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hesav-my.sharepoint.com/personal/zoe_deglon_hesav_ch/Documents/1.Bureau/PHY/Documents d'évaluation/"/>
    </mc:Choice>
  </mc:AlternateContent>
  <xr:revisionPtr revIDLastSave="0" documentId="8_{CC4461E3-FFD7-426E-809B-D6BEA4DD24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ère page" sheetId="30" r:id="rId1"/>
    <sheet name="Critères - Indicateurs" sheetId="29" r:id="rId2"/>
    <sheet name="Dernière page" sheetId="31" r:id="rId3"/>
  </sheets>
  <definedNames>
    <definedName name="_xlnm.Print_Area" localSheetId="0">'1ère page'!$A$1:$J$28</definedName>
    <definedName name="_xlnm.Print_Area" localSheetId="2">'Dernière page'!$A$1:$J$21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29" l="1"/>
  <c r="H146" i="29"/>
  <c r="H145" i="29"/>
  <c r="H133" i="29"/>
  <c r="H132" i="29"/>
  <c r="H114" i="29"/>
  <c r="H113" i="29"/>
  <c r="H87" i="29"/>
  <c r="H86" i="29"/>
  <c r="H70" i="29"/>
  <c r="H57" i="29"/>
  <c r="H56" i="29"/>
  <c r="H33" i="29"/>
  <c r="H32" i="29"/>
  <c r="E145" i="29"/>
  <c r="F145" i="29"/>
  <c r="G145" i="29"/>
  <c r="D145" i="29"/>
  <c r="E132" i="29"/>
  <c r="F132" i="29"/>
  <c r="G132" i="29"/>
  <c r="D132" i="29"/>
  <c r="E113" i="29"/>
  <c r="F113" i="29"/>
  <c r="G113" i="29"/>
  <c r="D113" i="29"/>
  <c r="E69" i="29"/>
  <c r="F69" i="29"/>
  <c r="G69" i="29"/>
  <c r="D69" i="29"/>
  <c r="E56" i="29"/>
  <c r="F56" i="29"/>
  <c r="G56" i="29"/>
  <c r="D56" i="29"/>
  <c r="E32" i="29"/>
  <c r="F32" i="29"/>
  <c r="G32" i="29"/>
  <c r="D32" i="29"/>
  <c r="H69" i="29"/>
  <c r="D86" i="29" l="1"/>
  <c r="G86" i="29"/>
  <c r="F86" i="29"/>
  <c r="E86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Yohan Houlmann</author>
  </authors>
  <commentList>
    <comment ref="C20" authorId="0" shapeId="0" xr:uid="{502133F3-BE2D-4CB4-8447-DC17211A6F5B}">
      <text>
        <r>
          <rPr>
            <b/>
            <sz val="9"/>
            <color indexed="81"/>
            <rFont val="Tahoma"/>
            <family val="2"/>
          </rPr>
          <t>Yohan Houlmann: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4"/>
            <color indexed="81"/>
            <rFont val="Tahoma"/>
            <family val="2"/>
          </rPr>
          <t>Pour imprimer le document en entier, sélectionnez "imprimer le classeur entier".</t>
        </r>
      </text>
    </comment>
  </commentList>
</comments>
</file>

<file path=xl/sharedStrings.xml><?xml version="1.0" encoding="utf-8"?>
<sst xmlns="http://schemas.openxmlformats.org/spreadsheetml/2006/main" count="290" uniqueCount="212">
  <si>
    <t>Filière Physiothérapie HES-SO</t>
  </si>
  <si>
    <t xml:space="preserve">Evaluation des compétences de l’étudiant-e en formation pratique 
 PFP 2 - Module 2091 </t>
  </si>
  <si>
    <t>Etudiant.e :</t>
  </si>
  <si>
    <t>Ecole :</t>
  </si>
  <si>
    <t>Dates  (de - à) :</t>
  </si>
  <si>
    <t>Etablissement :</t>
  </si>
  <si>
    <t>Praticien/ne-formateur.trice :</t>
  </si>
  <si>
    <t>Jours d'absence :</t>
  </si>
  <si>
    <r>
      <rPr>
        <b/>
        <sz val="26"/>
        <color theme="1"/>
        <rFont val="Arial"/>
        <family val="2"/>
      </rPr>
      <t xml:space="preserve">Echelle des notes </t>
    </r>
    <r>
      <rPr>
        <sz val="26"/>
        <color theme="1"/>
        <rFont val="Arial"/>
        <family val="2"/>
      </rPr>
      <t>: Excellent  6.0, Très bien 5.5, Bien 5.0, Assez bien 4.5, Suffisant 4.0, Insuffisant 3.0 et moins</t>
    </r>
  </si>
  <si>
    <t xml:space="preserve">Note: </t>
  </si>
  <si>
    <t>6.0</t>
  </si>
  <si>
    <t xml:space="preserve">Lieu et date : </t>
  </si>
  <si>
    <t>Signature de l'étudiant.e  
(a pris connaissance) :</t>
  </si>
  <si>
    <t>Signature du/de la 
Praticien.ne formateur.trice :</t>
  </si>
  <si>
    <t>Evaluation des compétences par rôles de l’Etudiant.e en Formation Pratique 
PFP 2 - Module 2091</t>
  </si>
  <si>
    <t>RÔLE D’EXPERT·E</t>
  </si>
  <si>
    <t xml:space="preserve">Indicateur  non applicable  </t>
  </si>
  <si>
    <t>Mi-stage</t>
  </si>
  <si>
    <t xml:space="preserve"> Fin de stage</t>
  </si>
  <si>
    <t xml:space="preserve">Critères </t>
  </si>
  <si>
    <r>
      <t xml:space="preserve">Indicateurs </t>
    </r>
    <r>
      <rPr>
        <b/>
        <sz val="24"/>
        <color theme="8"/>
        <rFont val="Calibri"/>
        <family val="2"/>
        <scheme val="minor"/>
      </rPr>
      <t>(non exhaustifs)</t>
    </r>
  </si>
  <si>
    <t xml:space="preserve"> non validé </t>
  </si>
  <si>
    <t xml:space="preserve">partiellement validé </t>
  </si>
  <si>
    <t xml:space="preserve">validé </t>
  </si>
  <si>
    <t xml:space="preserve"> non validé</t>
  </si>
  <si>
    <t>validé</t>
  </si>
  <si>
    <r>
      <rPr>
        <sz val="24"/>
        <color rgb="FF000000"/>
        <rFont val="Calibri"/>
        <family val="2"/>
      </rPr>
      <t xml:space="preserve">Précision des connaissances fondamentales (pathologie, traitements médicaux et examens complémentaires… </t>
    </r>
    <r>
      <rPr>
        <b/>
        <sz val="24"/>
        <color theme="9"/>
        <rFont val="Calibri"/>
        <family val="2"/>
      </rPr>
      <t>(Ab1)</t>
    </r>
    <r>
      <rPr>
        <b/>
        <sz val="24"/>
        <color rgb="FFFF0000"/>
        <rFont val="Calibri"/>
        <family val="2"/>
      </rPr>
      <t>*</t>
    </r>
  </si>
  <si>
    <t xml:space="preserve">1. Se réfère aux connaissances nécessaires à la compréhension de la situation du.de la patient.e </t>
  </si>
  <si>
    <r>
      <t xml:space="preserve">Présence d’une utilisation des connaissances de base pour justifier son raisonnement clinique et ses choix </t>
    </r>
    <r>
      <rPr>
        <b/>
        <sz val="24"/>
        <color theme="9"/>
        <rFont val="Calibri"/>
        <family val="2"/>
        <scheme val="minor"/>
      </rPr>
      <t xml:space="preserve">(Ab1) </t>
    </r>
    <r>
      <rPr>
        <b/>
        <sz val="24"/>
        <color rgb="FF00B050"/>
        <rFont val="Calibri"/>
        <family val="2"/>
        <scheme val="minor"/>
      </rPr>
      <t xml:space="preserve"> </t>
    </r>
  </si>
  <si>
    <t xml:space="preserve">2. Justifie ses interventions à l'aide de ses connaissances </t>
  </si>
  <si>
    <t xml:space="preserve">3. Utilise ses connaissances pour étayer son raisonnement clinique, pour justifier le choix et l’application de ses techniques d’évaluation et d’intervention </t>
  </si>
  <si>
    <r>
      <t xml:space="preserve">Pertinence des informations recueillies </t>
    </r>
    <r>
      <rPr>
        <b/>
        <sz val="24"/>
        <color theme="9"/>
        <rFont val="Calibri"/>
        <family val="2"/>
      </rPr>
      <t>(Ab2)</t>
    </r>
  </si>
  <si>
    <t>4. Pose des questions ciblées pour recueillir des informations pertinentes lors de l’évaluation du.de la patient .e</t>
  </si>
  <si>
    <r>
      <rPr>
        <sz val="24"/>
        <color rgb="FF000000"/>
        <rFont val="Calibri"/>
        <family val="2"/>
      </rPr>
      <t xml:space="preserve">Pertinence et cohérence de la démarche de raisonnement clinique </t>
    </r>
    <r>
      <rPr>
        <b/>
        <sz val="24"/>
        <color rgb="FF70AD47"/>
        <rFont val="Calibri"/>
        <family val="2"/>
      </rPr>
      <t>(Ab2)</t>
    </r>
    <r>
      <rPr>
        <sz val="24"/>
        <color rgb="FF000000"/>
        <rFont val="Calibri"/>
        <family val="2"/>
      </rPr>
      <t xml:space="preserve"> </t>
    </r>
  </si>
  <si>
    <t>5. Hiérarchise les informations recueillies</t>
  </si>
  <si>
    <t xml:space="preserve">6. Sélectionne les moyens d’évaluation validés et adaptés à la situation </t>
  </si>
  <si>
    <r>
      <t>Précision de la démarche d’évaluation</t>
    </r>
    <r>
      <rPr>
        <b/>
        <sz val="24"/>
        <color theme="9"/>
        <rFont val="Calibri"/>
        <family val="2"/>
      </rPr>
      <t xml:space="preserve"> (Ab2)</t>
    </r>
    <r>
      <rPr>
        <sz val="24"/>
        <color theme="1"/>
        <rFont val="Calibri"/>
        <family val="2"/>
      </rPr>
      <t> </t>
    </r>
  </si>
  <si>
    <t xml:space="preserve">7. Applique, de manière standardisée, les tests adéquats en lien avec la situation clinique </t>
  </si>
  <si>
    <r>
      <t>Pertinence et précision de la formulation d’hypothèses</t>
    </r>
    <r>
      <rPr>
        <b/>
        <sz val="24"/>
        <color theme="9"/>
        <rFont val="Calibri"/>
        <family val="2"/>
      </rPr>
      <t xml:space="preserve"> </t>
    </r>
    <r>
      <rPr>
        <b/>
        <sz val="24"/>
        <color theme="9"/>
        <rFont val="Calibri"/>
        <family val="2"/>
        <scheme val="minor"/>
      </rPr>
      <t>(Ab2) </t>
    </r>
  </si>
  <si>
    <t>8. Formule des hypothèses en lien avec son évaluation </t>
  </si>
  <si>
    <r>
      <t>Présence du diagnostic physiothérapeutique et d’objectifs</t>
    </r>
    <r>
      <rPr>
        <b/>
        <sz val="24"/>
        <color theme="9"/>
        <rFont val="Calibri"/>
        <family val="2"/>
      </rPr>
      <t xml:space="preserve"> (Ab2) </t>
    </r>
  </si>
  <si>
    <t>9. Confronte ses hypothèses aux informations recueillies pour formuler un diagnostic physiothérapeutique </t>
  </si>
  <si>
    <t xml:space="preserve">10. Formule les objectifs à court et moyen terme en lien avec le diagnostic physiothérapeutique </t>
  </si>
  <si>
    <r>
      <rPr>
        <sz val="24"/>
        <color rgb="FF000000"/>
        <rFont val="Calibri"/>
        <family val="2"/>
      </rPr>
      <t xml:space="preserve">Pertinence de la vision globale du.de la patient.e                 </t>
    </r>
    <r>
      <rPr>
        <b/>
        <sz val="24"/>
        <color rgb="FF70AD47"/>
        <rFont val="Calibri"/>
        <family val="2"/>
      </rPr>
      <t xml:space="preserve"> (Ab3)</t>
    </r>
  </si>
  <si>
    <t>11. Intègre les facteurs environnementaux, personnels et les objectifs du.de la patient.e</t>
  </si>
  <si>
    <r>
      <rPr>
        <sz val="24"/>
        <color rgb="FF000000"/>
        <rFont val="Calibri"/>
        <family val="2"/>
      </rPr>
      <t xml:space="preserve">Cohérence des interactions avec le.la patient.e concernant les interventions                 </t>
    </r>
    <r>
      <rPr>
        <b/>
        <sz val="24"/>
        <color rgb="FF70AD47"/>
        <rFont val="Calibri"/>
        <family val="2"/>
      </rPr>
      <t xml:space="preserve">                                                                  (Ab3)</t>
    </r>
  </si>
  <si>
    <t>12. Elabore des objectifs de traitement en partenariat avec le.la patient.e sous supervision du.de le PF</t>
  </si>
  <si>
    <r>
      <rPr>
        <sz val="24"/>
        <color rgb="FF000000"/>
        <rFont val="Calibri"/>
        <family val="2"/>
      </rPr>
      <t xml:space="preserve">Pertinence et précision des capacités d'observation, d'aptitudes manuelles, de perception tactile-kinesthésiques et de capacités à faciliter le mouvement </t>
    </r>
    <r>
      <rPr>
        <b/>
        <sz val="24"/>
        <color rgb="FF70AD47"/>
        <rFont val="Calibri"/>
        <family val="2"/>
      </rPr>
      <t>(Ab4)</t>
    </r>
  </si>
  <si>
    <t xml:space="preserve">13. Observe et analyse le mouvement et la posture de façon structurée </t>
  </si>
  <si>
    <t xml:space="preserve">14. Applique et adapte des techniques manuelles lors de ses interventions </t>
  </si>
  <si>
    <t xml:space="preserve">15. Applique les stratégies adaptées à la facilitation du mouvement </t>
  </si>
  <si>
    <r>
      <rPr>
        <sz val="24"/>
        <color rgb="FF000000"/>
        <rFont val="Calibri"/>
        <family val="2"/>
      </rPr>
      <t xml:space="preserve">Présence et précision de la planification des interventions physiothérapeutiques </t>
    </r>
    <r>
      <rPr>
        <b/>
        <sz val="24"/>
        <color rgb="FF70AD47"/>
        <rFont val="Calibri"/>
        <family val="2"/>
      </rPr>
      <t>(Ab5)</t>
    </r>
  </si>
  <si>
    <t xml:space="preserve">16. Etablit un plan de traitement en fonction des objectifs formulés </t>
  </si>
  <si>
    <r>
      <t xml:space="preserve">Présence d’une utilisation des ressources du.de la  patient.e </t>
    </r>
    <r>
      <rPr>
        <b/>
        <sz val="24"/>
        <color theme="9"/>
        <rFont val="Calibri"/>
        <family val="2"/>
        <scheme val="minor"/>
      </rPr>
      <t>(Ab5)</t>
    </r>
  </si>
  <si>
    <t xml:space="preserve">17. Intègre les ressources du patient dans la planification de l’intervention physiothérapeutique </t>
  </si>
  <si>
    <r>
      <rPr>
        <sz val="24"/>
        <color rgb="FF000000"/>
        <rFont val="Calibri"/>
        <family val="2"/>
      </rPr>
      <t xml:space="preserve">Présence de sécurité lors des interventions physiothérapeutiques </t>
    </r>
    <r>
      <rPr>
        <b/>
        <sz val="24"/>
        <color rgb="FF70AD47"/>
        <rFont val="Calibri"/>
        <family val="2"/>
      </rPr>
      <t xml:space="preserve">(Ab5) </t>
    </r>
  </si>
  <si>
    <t>18. Identifie et respecte les précautions et contre-indications</t>
  </si>
  <si>
    <r>
      <rPr>
        <sz val="24"/>
        <color rgb="FF000000"/>
        <rFont val="Calibri"/>
        <family val="2"/>
      </rPr>
      <t xml:space="preserve">Pertinence et précision des moyens de traitement utilisés      </t>
    </r>
    <r>
      <rPr>
        <b/>
        <sz val="24"/>
        <color rgb="FF70AD47"/>
        <rFont val="Calibri"/>
        <family val="2"/>
      </rPr>
      <t>(Ab5)</t>
    </r>
  </si>
  <si>
    <t xml:space="preserve">19. Applique et adapte des techniques d’intervention en lien avec son évaluation et le contexte du.de la patient.e  sous supervision du.de la PF </t>
  </si>
  <si>
    <r>
      <rPr>
        <sz val="24"/>
        <color rgb="FF000000"/>
        <rFont val="Calibri"/>
        <family val="2"/>
      </rPr>
      <t xml:space="preserve">Pertinence d’un programme d’activités physiques et d’exercices thérapeutiques </t>
    </r>
    <r>
      <rPr>
        <b/>
        <sz val="24"/>
        <color rgb="FF70AD47"/>
        <rFont val="Calibri"/>
        <family val="2"/>
      </rPr>
      <t>(Ab6)</t>
    </r>
  </si>
  <si>
    <t xml:space="preserve">20. Construit un programme d’activités physiques et d’exercices adapté sur la base de connaissances en sciences du mouvement </t>
  </si>
  <si>
    <r>
      <t xml:space="preserve">Précision dans le choix des outils de réévaluation </t>
    </r>
    <r>
      <rPr>
        <b/>
        <sz val="24"/>
        <color theme="9"/>
        <rFont val="Calibri"/>
        <family val="2"/>
        <scheme val="minor"/>
      </rPr>
      <t>(Ab7)</t>
    </r>
  </si>
  <si>
    <t xml:space="preserve">21. Choisit les tests et outils de mesure validés pour évaluer l’efficacité de son intervention  </t>
  </si>
  <si>
    <r>
      <t>Présence d’une analyse critique des résultats obtenus</t>
    </r>
    <r>
      <rPr>
        <b/>
        <sz val="24"/>
        <color theme="9"/>
        <rFont val="Calibri"/>
        <family val="2"/>
      </rPr>
      <t xml:space="preserve"> (Ab7)</t>
    </r>
    <r>
      <rPr>
        <sz val="24"/>
        <color rgb="FF000000"/>
        <rFont val="Calibri"/>
        <family val="2"/>
      </rPr>
      <t xml:space="preserve">                                                        </t>
    </r>
  </si>
  <si>
    <t xml:space="preserve">22. Mesure et analyse les résultats à l’aide des outils de réévaluation </t>
  </si>
  <si>
    <t xml:space="preserve">23. S’initie à la critique des informations recueillies en s’appuyant sur la littérature scientifique </t>
  </si>
  <si>
    <r>
      <rPr>
        <sz val="24"/>
        <color rgb="FF000000"/>
        <rFont val="Calibri"/>
        <family val="2"/>
      </rPr>
      <t xml:space="preserve">Pertinence dans le choix des technologies </t>
    </r>
    <r>
      <rPr>
        <b/>
        <sz val="24"/>
        <color theme="9"/>
        <rFont val="Calibri"/>
        <family val="2"/>
      </rPr>
      <t xml:space="preserve">(Ab8) </t>
    </r>
    <r>
      <rPr>
        <sz val="24"/>
        <color rgb="FF000000"/>
        <rFont val="Calibri"/>
        <family val="2"/>
      </rPr>
      <t xml:space="preserve">                                    </t>
    </r>
    <r>
      <rPr>
        <b/>
        <sz val="24"/>
        <color rgb="FF70AD47"/>
        <rFont val="Calibri"/>
        <family val="2"/>
      </rPr>
      <t xml:space="preserve">   </t>
    </r>
  </si>
  <si>
    <t>24. Connaît les principales technologies professionnelles présentes dans l'institution</t>
  </si>
  <si>
    <t xml:space="preserve">25. Sélectionne et propose les technologies en lien avec la situation et les besoins du.de la patient.e </t>
  </si>
  <si>
    <r>
      <t xml:space="preserve">Présence d’une connaissance des enjeux liés aux technologies </t>
    </r>
    <r>
      <rPr>
        <b/>
        <sz val="24"/>
        <color theme="9"/>
        <rFont val="Calibri"/>
        <family val="2"/>
      </rPr>
      <t>(Ab8)</t>
    </r>
  </si>
  <si>
    <t xml:space="preserve">26. Connaît les enjeux (légaux, éthiques, durables…) liés à l’utilisation des outils technologiques </t>
  </si>
  <si>
    <t xml:space="preserve">Autre critère : </t>
  </si>
  <si>
    <t xml:space="preserve">Autre indicateur 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</si>
  <si>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Total indicateurs par colonne :       </t>
  </si>
  <si>
    <t>RÔLE D'EXPERT.E:</t>
  </si>
  <si>
    <t xml:space="preserve">Eléments de contextualisation / commentaires : </t>
  </si>
  <si>
    <t>RÔLE DE COMMUNICATEUR.TRICE</t>
  </si>
  <si>
    <t xml:space="preserve">Indicateur  non applicable </t>
  </si>
  <si>
    <r>
      <t xml:space="preserve">Indicateurs  </t>
    </r>
    <r>
      <rPr>
        <b/>
        <sz val="24"/>
        <color theme="8"/>
        <rFont val="Calibri"/>
        <family val="2"/>
        <scheme val="minor"/>
      </rPr>
      <t>(non exhaustifs)</t>
    </r>
  </si>
  <si>
    <t>partiellement validé</t>
  </si>
  <si>
    <r>
      <rPr>
        <sz val="24"/>
        <color rgb="FF000000"/>
        <rFont val="Calibri"/>
        <family val="2"/>
      </rPr>
      <t xml:space="preserve">Adéquation de la relation thérapeutique                                               </t>
    </r>
    <r>
      <rPr>
        <b/>
        <sz val="24"/>
        <color rgb="FF70AD47"/>
        <rFont val="Calibri"/>
        <family val="2"/>
      </rPr>
      <t xml:space="preserve">(Bb1) </t>
    </r>
  </si>
  <si>
    <t xml:space="preserve">1. Construit une relation thérapeutique </t>
  </si>
  <si>
    <t>2. Utilise une communication appropriée avec le.la patient.e</t>
  </si>
  <si>
    <r>
      <rPr>
        <sz val="24"/>
        <color rgb="FF000000"/>
        <rFont val="Calibri"/>
        <family val="2"/>
        <scheme val="minor"/>
      </rPr>
      <t xml:space="preserve">Adéquation de l'interaction avec le.la patient.e                                    </t>
    </r>
    <r>
      <rPr>
        <b/>
        <sz val="24"/>
        <color rgb="FF70AD47"/>
        <rFont val="Calibri"/>
        <family val="2"/>
        <scheme val="minor"/>
      </rPr>
      <t xml:space="preserve"> (Bb1) </t>
    </r>
  </si>
  <si>
    <t>3. Démontre une écoute active dans ses interactions avec le.la patient.e</t>
  </si>
  <si>
    <r>
      <rPr>
        <sz val="24"/>
        <color rgb="FF000000"/>
        <rFont val="Calibri"/>
        <family val="2"/>
        <scheme val="minor"/>
      </rPr>
      <t xml:space="preserve">Adéquation des techniques de communication                                   </t>
    </r>
    <r>
      <rPr>
        <b/>
        <sz val="24"/>
        <color rgb="FF70AD47"/>
        <rFont val="Calibri"/>
        <family val="2"/>
        <scheme val="minor"/>
      </rPr>
      <t xml:space="preserve"> (Bb1) </t>
    </r>
  </si>
  <si>
    <t>4. Recourt à des techniques de communication adaptées à son interlocuteur.rice</t>
  </si>
  <si>
    <r>
      <rPr>
        <sz val="24"/>
        <color rgb="FF000000"/>
        <rFont val="Calibri"/>
        <family val="2"/>
        <scheme val="minor"/>
      </rPr>
      <t xml:space="preserve">Présence d’une analyse des caractéristiques des acteurs.rices impliqués.es </t>
    </r>
    <r>
      <rPr>
        <b/>
        <sz val="24"/>
        <color rgb="FF70AD47"/>
        <rFont val="Calibri"/>
        <family val="2"/>
        <scheme val="minor"/>
      </rPr>
      <t>(Bb2)</t>
    </r>
  </si>
  <si>
    <t>5. Analyse les représentations de son.sa patient.e et les siennes</t>
  </si>
  <si>
    <t xml:space="preserve">6. Intègre ces représentations dans la formulation d’objectifs </t>
  </si>
  <si>
    <r>
      <rPr>
        <sz val="24"/>
        <color rgb="FF000000"/>
        <rFont val="Calibri"/>
        <family val="2"/>
        <scheme val="minor"/>
      </rPr>
      <t xml:space="preserve">Présence d’une négociation des objectifs avec le.la patient.e            </t>
    </r>
    <r>
      <rPr>
        <b/>
        <sz val="24"/>
        <color rgb="FF70AD47"/>
        <rFont val="Calibri"/>
        <family val="2"/>
        <scheme val="minor"/>
      </rPr>
      <t xml:space="preserve"> (Bb2)</t>
    </r>
  </si>
  <si>
    <t>7. Identifie les besoins exprimés par le.la patient.e et discute des objectifs avec ce.cette dernier.ère</t>
  </si>
  <si>
    <r>
      <rPr>
        <sz val="24"/>
        <color rgb="FF000000"/>
        <rFont val="Calibri"/>
        <family val="2"/>
      </rPr>
      <t xml:space="preserve">Précision dans la communication orale et écrite à l’équipe inter-professionnelle </t>
    </r>
    <r>
      <rPr>
        <b/>
        <sz val="24"/>
        <color theme="9"/>
        <rFont val="Calibri"/>
        <family val="2"/>
      </rPr>
      <t xml:space="preserve">(Bb3)  </t>
    </r>
    <r>
      <rPr>
        <sz val="24"/>
        <color rgb="FF000000"/>
        <rFont val="Calibri"/>
        <family val="2"/>
      </rPr>
      <t xml:space="preserve">                                                                          </t>
    </r>
  </si>
  <si>
    <t>8. Transmet par écrit et par oral de façon précise les informations concernant le.la patiente ainsi que sa démarche clinique à ses collègues</t>
  </si>
  <si>
    <r>
      <rPr>
        <sz val="24"/>
        <color rgb="FF000000"/>
        <rFont val="Calibri"/>
        <family val="2"/>
      </rPr>
      <t xml:space="preserve">Adéquation dans la gestion du  dossier-patient.e  </t>
    </r>
    <r>
      <rPr>
        <b/>
        <sz val="24"/>
        <color theme="9"/>
        <rFont val="Calibri"/>
        <family val="2"/>
      </rPr>
      <t xml:space="preserve">(Bb3)  </t>
    </r>
    <r>
      <rPr>
        <sz val="24"/>
        <color rgb="FF000000"/>
        <rFont val="Calibri"/>
        <family val="2"/>
      </rPr>
      <t xml:space="preserve">                                </t>
    </r>
    <r>
      <rPr>
        <b/>
        <sz val="24"/>
        <color rgb="FF70AD47"/>
        <rFont val="Calibri"/>
        <family val="2"/>
      </rPr>
      <t xml:space="preserve"> </t>
    </r>
  </si>
  <si>
    <t>9. Saisit les données dans le dossier patient.e</t>
  </si>
  <si>
    <t>10. Structure sa recherche d’éléments dans le dossier patient.e</t>
  </si>
  <si>
    <t>11. Intègre les règles de protection des données (Cybersécurité)</t>
  </si>
  <si>
    <r>
      <rPr>
        <sz val="24"/>
        <color rgb="FF000000"/>
        <rFont val="Calibri"/>
        <family val="2"/>
      </rPr>
      <t xml:space="preserve">Adéquation de la communication aux spécificités du groupe           </t>
    </r>
    <r>
      <rPr>
        <b/>
        <sz val="24"/>
        <color rgb="FF70AD47"/>
        <rFont val="Calibri"/>
        <family val="2"/>
      </rPr>
      <t xml:space="preserve"> (Bb4)</t>
    </r>
  </si>
  <si>
    <t>12. Identifie des caractéristiques du groupe</t>
  </si>
  <si>
    <t>13. Tient compte de chacun des participants.es dans ses interventions</t>
  </si>
  <si>
    <r>
      <rPr>
        <sz val="24"/>
        <color rgb="FF000000"/>
        <rFont val="Calibri"/>
        <family val="2"/>
      </rPr>
      <t>Adéquation de l'utilisation des technologies de l’information et de la communication</t>
    </r>
    <r>
      <rPr>
        <b/>
        <sz val="24"/>
        <color theme="9"/>
        <rFont val="Calibri"/>
        <family val="2"/>
      </rPr>
      <t xml:space="preserve"> (Bb4)    </t>
    </r>
    <r>
      <rPr>
        <sz val="24"/>
        <color rgb="FF000000"/>
        <rFont val="Calibri"/>
        <family val="2"/>
      </rPr>
      <t xml:space="preserve">                                                                      </t>
    </r>
  </si>
  <si>
    <t>14. Utilise et choisit des logiciels d’exercices, des applications, des outils connectés de manière raisonnée et adaptée aux besoins du.de la patient.e</t>
  </si>
  <si>
    <r>
      <rPr>
        <sz val="24"/>
        <color rgb="FF000000"/>
        <rFont val="Calibri"/>
        <family val="2"/>
      </rPr>
      <t xml:space="preserve">Présence d’une identification du conflit </t>
    </r>
    <r>
      <rPr>
        <b/>
        <sz val="24"/>
        <color rgb="FF70AD47"/>
        <rFont val="Calibri"/>
        <family val="2"/>
      </rPr>
      <t>(Bb4)</t>
    </r>
  </si>
  <si>
    <t>15. Identifie les sources de conflit et s’initie à la gestion de conflit</t>
  </si>
  <si>
    <t>RÔLE DE COMMUNICATEUR.TRICE:</t>
  </si>
  <si>
    <t>RÔLE DE COLLABORATEUR.TRICE</t>
  </si>
  <si>
    <r>
      <rPr>
        <sz val="24"/>
        <color rgb="FF000000"/>
        <rFont val="Calibri"/>
        <family val="2"/>
      </rPr>
      <t>Présence d’une attitude démontrant l’intégration des principes du travail en équipe interprofessionnelle</t>
    </r>
    <r>
      <rPr>
        <b/>
        <sz val="24"/>
        <color theme="9"/>
        <rFont val="Calibri"/>
        <family val="2"/>
      </rPr>
      <t xml:space="preserve"> (Cb1)   </t>
    </r>
    <r>
      <rPr>
        <sz val="24"/>
        <color rgb="FF000000"/>
        <rFont val="Calibri"/>
        <family val="2"/>
      </rPr>
      <t xml:space="preserve">                                              </t>
    </r>
  </si>
  <si>
    <t>1. Démontre l’intégration des valeurs du travail en équipe interprofessionnelle (compréhension et respect des rôles, des responsabilités et des opinions)</t>
  </si>
  <si>
    <t>2. Intègre les apports des autres professionnels.les dans ses interventions auprès du.de la patient.e</t>
  </si>
  <si>
    <r>
      <rPr>
        <sz val="24"/>
        <color rgb="FF000000"/>
        <rFont val="Calibri"/>
        <family val="2"/>
      </rPr>
      <t xml:space="preserve">Présence d’une adaptation de ses interventions en collaboration avec les autres professionnels.les  </t>
    </r>
    <r>
      <rPr>
        <b/>
        <sz val="24"/>
        <color theme="9"/>
        <rFont val="Calibri"/>
        <family val="2"/>
      </rPr>
      <t xml:space="preserve">(Cb1)   </t>
    </r>
    <r>
      <rPr>
        <sz val="24"/>
        <color rgb="FF000000"/>
        <rFont val="Calibri"/>
        <family val="2"/>
      </rPr>
      <t xml:space="preserve">                                                                       </t>
    </r>
  </si>
  <si>
    <t>3. Adapte son évaluation, ses objectifs de traitement et son intervention au contexte interprofessionnel</t>
  </si>
  <si>
    <t>4. Prend part aux décisions  interprofessionnelles</t>
  </si>
  <si>
    <t>RÔLE DE COLLABORATEUR.TRICE:</t>
  </si>
  <si>
    <t>RÔLE DE LEADER</t>
  </si>
  <si>
    <r>
      <rPr>
        <sz val="24"/>
        <color rgb="FF000000"/>
        <rFont val="Calibri"/>
        <family val="2"/>
      </rPr>
      <t>Présence d’une identification des différents types de leadership au sein de l’équipe</t>
    </r>
    <r>
      <rPr>
        <b/>
        <sz val="24"/>
        <color rgb="FF70AD47"/>
        <rFont val="Calibri"/>
        <family val="2"/>
      </rPr>
      <t xml:space="preserve"> (Db1)                                                                                                  </t>
    </r>
  </si>
  <si>
    <t>1.  Identifie différents types de leadership présents dans l’équipe</t>
  </si>
  <si>
    <r>
      <rPr>
        <sz val="24"/>
        <color rgb="FF000000"/>
        <rFont val="Calibri"/>
        <family val="2"/>
      </rPr>
      <t xml:space="preserve">Présence d’une intelligence émotionnelle  </t>
    </r>
    <r>
      <rPr>
        <b/>
        <sz val="24"/>
        <color theme="9"/>
        <rFont val="Calibri"/>
        <family val="2"/>
      </rPr>
      <t>(Db1)</t>
    </r>
    <r>
      <rPr>
        <b/>
        <sz val="24"/>
        <color rgb="FF000000"/>
        <rFont val="Calibri"/>
        <family val="2"/>
      </rPr>
      <t xml:space="preserve">  </t>
    </r>
    <r>
      <rPr>
        <sz val="24"/>
        <color rgb="FF000000"/>
        <rFont val="Calibri"/>
        <family val="2"/>
      </rPr>
      <t xml:space="preserve">                                        </t>
    </r>
    <r>
      <rPr>
        <b/>
        <sz val="24"/>
        <color rgb="FF70AD47"/>
        <rFont val="Calibri"/>
        <family val="2"/>
      </rPr>
      <t xml:space="preserve"> </t>
    </r>
  </si>
  <si>
    <t>2. Identifie ses émotions vécues en tant qu’étudiant.e au sein de l’équipe</t>
  </si>
  <si>
    <r>
      <rPr>
        <sz val="24"/>
        <color rgb="FF000000"/>
        <rFont val="Calibri"/>
        <family val="2"/>
      </rPr>
      <t xml:space="preserve">Présence d’une déclinaison des concepts de santé au travail </t>
    </r>
    <r>
      <rPr>
        <b/>
        <sz val="24"/>
        <color rgb="FF70AD47"/>
        <rFont val="Calibri"/>
        <family val="2"/>
      </rPr>
      <t>(Db3)</t>
    </r>
  </si>
  <si>
    <t>3. Fait référence aux concepts généraux de la santé au travail</t>
  </si>
  <si>
    <t>4. Met en œuvre l’ergonomie au travail dans ses interventions</t>
  </si>
  <si>
    <t>5. Identifie les risques inhérents à la pratique de la profession de physiothérapeute</t>
  </si>
  <si>
    <t>6. Maintien un environnement propre, organisé et sécure</t>
  </si>
  <si>
    <r>
      <rPr>
        <sz val="24"/>
        <color rgb="FF000000"/>
        <rFont val="Calibri"/>
        <family val="2"/>
      </rPr>
      <t xml:space="preserve">Pertinence dans l’organisation et la planification de son activité </t>
    </r>
    <r>
      <rPr>
        <b/>
        <sz val="24"/>
        <color rgb="FF70AD47"/>
        <rFont val="Calibri"/>
        <family val="2"/>
      </rPr>
      <t>(Db3)</t>
    </r>
  </si>
  <si>
    <t>7. Gère le travail qui lui est délégué en fonction de l’organisation du service et des objectifs qui sont posés</t>
  </si>
  <si>
    <t>8. S’engage dans sa formation en respectant les mêmes règles et valeurs que le.la professionnel.le (respect des horaires, du cadre, diversité des points-de-vue...)</t>
  </si>
  <si>
    <t>RÔLE DE LEADER:</t>
  </si>
  <si>
    <t>ROLE DE PROMOTEUR.RICE DE LA SANTE</t>
  </si>
  <si>
    <r>
      <rPr>
        <sz val="24"/>
        <color rgb="FF000000"/>
        <rFont val="Calibri"/>
        <family val="2"/>
      </rPr>
      <t xml:space="preserve">Présence d’une compréhension de l’influence des facteurs bio-psycho-sociaux sur la problématique du.de la patient.e                                    </t>
    </r>
    <r>
      <rPr>
        <b/>
        <sz val="24"/>
        <color rgb="FF70AD47"/>
        <rFont val="Calibri"/>
        <family val="2"/>
      </rPr>
      <t>(Eb1)</t>
    </r>
  </si>
  <si>
    <t>1. Analyse l’influence des facteurs bio-psycho-sociaux sur l’expérience et le vécu de la maladie</t>
  </si>
  <si>
    <t>2. Analyse l’influence des facteurs bio-psycho-sociaux sur le processus de convalescence/récupération et prévention</t>
  </si>
  <si>
    <t>3. Fait référence à ces éléments dans le raisonnement clinique</t>
  </si>
  <si>
    <r>
      <rPr>
        <sz val="24"/>
        <color rgb="FF000000"/>
        <rFont val="Calibri"/>
        <family val="2"/>
        <scheme val="minor"/>
      </rPr>
      <t xml:space="preserve">Présence d’une prise en considération des facteurs culturels et contextuels qui influencent la santé du.de la patient.e dans son intervention </t>
    </r>
    <r>
      <rPr>
        <b/>
        <sz val="24"/>
        <color theme="9"/>
        <rFont val="Calibri"/>
        <family val="2"/>
        <scheme val="minor"/>
      </rPr>
      <t xml:space="preserve"> (Eb2)</t>
    </r>
    <r>
      <rPr>
        <sz val="24"/>
        <color rgb="FF000000"/>
        <rFont val="Calibri"/>
        <family val="2"/>
        <scheme val="minor"/>
      </rPr>
      <t xml:space="preserve">                                                                                                  </t>
    </r>
  </si>
  <si>
    <t>4. Tient compte des diversités culturelles et des notions de genre dans ses interventions</t>
  </si>
  <si>
    <t>5. Tient compte de l’état de la littératie en santé du.de la patient.e dans ses interventions</t>
  </si>
  <si>
    <r>
      <rPr>
        <sz val="24"/>
        <color rgb="FF000000"/>
        <rFont val="Calibri"/>
        <family val="2"/>
      </rPr>
      <t xml:space="preserve"> Présence d’une connaissance des concepts d’autonomisation </t>
    </r>
    <r>
      <rPr>
        <b/>
        <sz val="24"/>
        <color rgb="FF70AD47"/>
        <rFont val="Calibri"/>
        <family val="2"/>
      </rPr>
      <t xml:space="preserve">(Eb3)  </t>
    </r>
    <r>
      <rPr>
        <sz val="24"/>
        <color rgb="FF000000"/>
        <rFont val="Calibri"/>
        <family val="2"/>
      </rPr>
      <t xml:space="preserve">                                                                          </t>
    </r>
  </si>
  <si>
    <t>6. Identifie les concepts d’autonomisation du.de la patient.e (patient.e partenaire, motivations,...)</t>
  </si>
  <si>
    <r>
      <rPr>
        <sz val="24"/>
        <color rgb="FF000000"/>
        <rFont val="Calibri"/>
        <family val="2"/>
      </rPr>
      <t xml:space="preserve">Adéquation de la mise en œuvre de stratégies favorisant l’autonomisation du.de la patient.e </t>
    </r>
    <r>
      <rPr>
        <b/>
        <sz val="24"/>
        <color rgb="FF70AD47"/>
        <rFont val="Calibri"/>
        <family val="2"/>
      </rPr>
      <t>(Eb3)</t>
    </r>
  </si>
  <si>
    <t>7. Favorise l’activité et les conditions d’autonomisation des patients</t>
  </si>
  <si>
    <r>
      <rPr>
        <sz val="24"/>
        <color rgb="FF000000"/>
        <rFont val="Calibri"/>
        <family val="2"/>
        <scheme val="minor"/>
      </rPr>
      <t xml:space="preserve">Présence d’une intégration des étapes du changement de comportement dans ses interventions </t>
    </r>
    <r>
      <rPr>
        <b/>
        <sz val="24"/>
        <color rgb="FF70AD47"/>
        <rFont val="Calibri"/>
        <family val="2"/>
        <scheme val="minor"/>
      </rPr>
      <t>(Eb3)</t>
    </r>
  </si>
  <si>
    <t>8. Identifie les étapes du changement de comportement du.de la patient.e</t>
  </si>
  <si>
    <t>9. Intègre les étapes du changement de comportement dans ses interventions en lien avec le mouvement et l’activité</t>
  </si>
  <si>
    <r>
      <rPr>
        <sz val="24"/>
        <color rgb="FF000000"/>
        <rFont val="Calibri"/>
        <family val="2"/>
        <scheme val="minor"/>
      </rPr>
      <t xml:space="preserve">Présence d’une connaissance des campagnes de promotion et des problèmes généraux de santé publique </t>
    </r>
    <r>
      <rPr>
        <b/>
        <sz val="24"/>
        <color theme="9"/>
        <rFont val="Calibri"/>
        <family val="2"/>
        <scheme val="minor"/>
      </rPr>
      <t xml:space="preserve">(Eb4) </t>
    </r>
    <r>
      <rPr>
        <sz val="24"/>
        <color rgb="FF000000"/>
        <rFont val="Calibri"/>
        <family val="2"/>
        <scheme val="minor"/>
      </rPr>
      <t xml:space="preserve">                                                </t>
    </r>
  </si>
  <si>
    <t>10. Connaît les problèmes généraux de santé publique</t>
  </si>
  <si>
    <t>11. Connaît les axes ou programmes de promotion de la santé en lien avec l’institution</t>
  </si>
  <si>
    <r>
      <rPr>
        <sz val="24"/>
        <color rgb="FF000000"/>
        <rFont val="Calibri"/>
        <family val="2"/>
        <scheme val="minor"/>
      </rPr>
      <t xml:space="preserve">Adéquation de la participation à la prévention et de promotion de la santé </t>
    </r>
    <r>
      <rPr>
        <b/>
        <sz val="24"/>
        <color theme="9"/>
        <rFont val="Calibri"/>
        <family val="2"/>
        <scheme val="minor"/>
      </rPr>
      <t xml:space="preserve">(Eb4) </t>
    </r>
    <r>
      <rPr>
        <sz val="24"/>
        <color rgb="FF000000"/>
        <rFont val="Calibri"/>
        <family val="2"/>
        <scheme val="minor"/>
      </rPr>
      <t xml:space="preserve">                                                                                                           </t>
    </r>
  </si>
  <si>
    <t>12. Participe de manière active à la mise en œuvre de la prévention primaire, secondaire et tertiaire pour le.la patient.e</t>
  </si>
  <si>
    <r>
      <rPr>
        <sz val="24"/>
        <color rgb="FF000000"/>
        <rFont val="Calibri"/>
        <family val="2"/>
        <scheme val="minor"/>
      </rPr>
      <t xml:space="preserve">Présence d’une déclinaison du rôle de promoteur.trice de la santé auprès du.de la patient.e </t>
    </r>
    <r>
      <rPr>
        <b/>
        <sz val="24"/>
        <color rgb="FF70AD47"/>
        <rFont val="Calibri"/>
        <family val="2"/>
        <scheme val="minor"/>
      </rPr>
      <t>(Eb4)</t>
    </r>
  </si>
  <si>
    <t>13. Utilise les interventions physiothérapeutiques pour la promotion de la santé en fonction du.de la patient.e</t>
  </si>
  <si>
    <r>
      <rPr>
        <sz val="24"/>
        <color rgb="FF000000"/>
        <rFont val="Calibri"/>
        <family val="2"/>
        <scheme val="minor"/>
      </rPr>
      <t xml:space="preserve">Pertinence des références au cadre juridique de la pratique professionnelle en santé </t>
    </r>
    <r>
      <rPr>
        <b/>
        <sz val="24"/>
        <color rgb="FF70AD47"/>
        <rFont val="Calibri"/>
        <family val="2"/>
        <scheme val="minor"/>
      </rPr>
      <t>(Eb5)</t>
    </r>
  </si>
  <si>
    <t xml:space="preserve">14. Tient compte des bases juridiques applicables à la pratique professionnelle en santé (lois sur la santé, etc.) </t>
  </si>
  <si>
    <r>
      <rPr>
        <sz val="24"/>
        <color rgb="FF000000"/>
        <rFont val="Calibri"/>
        <family val="2"/>
        <scheme val="minor"/>
      </rPr>
      <t>Adéquation de l’application des règles de déontologie et des principes éthiques</t>
    </r>
    <r>
      <rPr>
        <b/>
        <sz val="24"/>
        <color rgb="FF70AD47"/>
        <rFont val="Calibri"/>
        <family val="2"/>
        <scheme val="minor"/>
      </rPr>
      <t xml:space="preserve"> (Eb5)</t>
    </r>
  </si>
  <si>
    <t>15. Respecte le code de déontologie de la profession et le droit des patients</t>
  </si>
  <si>
    <t>16. Mobilise les notions d’éthique et de déontologie dans des situations cliniques</t>
  </si>
  <si>
    <r>
      <rPr>
        <sz val="24"/>
        <color rgb="FF000000"/>
        <rFont val="Calibri"/>
        <family val="2"/>
        <scheme val="minor"/>
      </rPr>
      <t xml:space="preserve">Pertinence de l’utilisation des notions de développement durable dans sa pratique </t>
    </r>
    <r>
      <rPr>
        <b/>
        <sz val="24"/>
        <color rgb="FF70AD47"/>
        <rFont val="Calibri"/>
        <family val="2"/>
        <scheme val="minor"/>
      </rPr>
      <t>(Eb5)</t>
    </r>
  </si>
  <si>
    <t>17. Identifie les enjeux dans la pratique du développement durable en physiothérapie</t>
  </si>
  <si>
    <t>18. Décline les notions de développement durable dans sa pratique</t>
  </si>
  <si>
    <t>RÔLE DE PROMOTEUR.TRICE DE LA SANTÉ:</t>
  </si>
  <si>
    <t>RÔLE D'APPRENANT.E ET DE FORMATEUR.TRICE</t>
  </si>
  <si>
    <t xml:space="preserve">Indicateur  non applicable   </t>
  </si>
  <si>
    <r>
      <rPr>
        <sz val="24"/>
        <color rgb="FF000000"/>
        <rFont val="Calibri"/>
        <family val="2"/>
        <scheme val="minor"/>
      </rPr>
      <t xml:space="preserve">Présence d’une auto-évaluation </t>
    </r>
    <r>
      <rPr>
        <b/>
        <sz val="24"/>
        <color rgb="FF70AD47"/>
        <rFont val="Calibri"/>
        <family val="2"/>
        <scheme val="minor"/>
      </rPr>
      <t>(Fb1)</t>
    </r>
  </si>
  <si>
    <t>1. S’auto-évalue à partir d’éléments concrets issus de sa pratique</t>
  </si>
  <si>
    <t>2. Propose des pistes pertinentes d’amélioration</t>
  </si>
  <si>
    <r>
      <rPr>
        <sz val="24"/>
        <color rgb="FF000000"/>
        <rFont val="Calibri"/>
        <family val="2"/>
        <scheme val="minor"/>
      </rPr>
      <t xml:space="preserve">Présence d’une démarche EBP </t>
    </r>
    <r>
      <rPr>
        <b/>
        <sz val="24"/>
        <color rgb="FF70AD47"/>
        <rFont val="Calibri"/>
        <family val="2"/>
        <scheme val="minor"/>
      </rPr>
      <t>(Fb1)</t>
    </r>
  </si>
  <si>
    <t>3. Formule des questions cliniques en lien avec les situations rencontrées</t>
  </si>
  <si>
    <t>4. Cherche des réponses dans la littérature scientifique</t>
  </si>
  <si>
    <t>5. Analyse les réponses obtenues</t>
  </si>
  <si>
    <t>6. Propose l’intégration des éléments issus de sa recherche dans sa pratique</t>
  </si>
  <si>
    <r>
      <rPr>
        <sz val="24"/>
        <color rgb="FF000000"/>
        <rFont val="Calibri"/>
        <family val="2"/>
      </rPr>
      <t>Présence d'un partage d’informations issues de la littérature scientifique</t>
    </r>
    <r>
      <rPr>
        <b/>
        <sz val="24"/>
        <color theme="9"/>
        <rFont val="Calibri"/>
        <family val="2"/>
      </rPr>
      <t xml:space="preserve"> (Fb1)      </t>
    </r>
    <r>
      <rPr>
        <sz val="24"/>
        <color rgb="FF000000"/>
        <rFont val="Calibri"/>
        <family val="2"/>
      </rPr>
      <t xml:space="preserve">                                    </t>
    </r>
    <r>
      <rPr>
        <sz val="24"/>
        <color rgb="FF00B050"/>
        <rFont val="Calibri"/>
        <family val="2"/>
      </rPr>
      <t xml:space="preserve">                                                                                                                                             </t>
    </r>
  </si>
  <si>
    <t>7. Partage les informations trouvées dans la littérature scientifique avec les professionnels.les de la santé et les patients.es</t>
  </si>
  <si>
    <r>
      <rPr>
        <sz val="24"/>
        <color rgb="FF000000"/>
        <rFont val="Calibri"/>
        <family val="2"/>
      </rPr>
      <t>Pertinence des modalités pédagogiques utilisées</t>
    </r>
    <r>
      <rPr>
        <b/>
        <sz val="24"/>
        <color theme="9"/>
        <rFont val="Calibri"/>
        <family val="2"/>
      </rPr>
      <t xml:space="preserve"> (Fb2)  </t>
    </r>
    <r>
      <rPr>
        <sz val="24"/>
        <color rgb="FF000000"/>
        <rFont val="Calibri"/>
        <family val="2"/>
      </rPr>
      <t xml:space="preserve">                            </t>
    </r>
    <r>
      <rPr>
        <b/>
        <sz val="24"/>
        <color rgb="FF70AD47"/>
        <rFont val="Calibri"/>
        <family val="2"/>
      </rPr>
      <t xml:space="preserve"> </t>
    </r>
  </si>
  <si>
    <t>8. Apprécie les capacités cognitives et d’apprentissage du.de la patient.e ainsi que son contexte</t>
  </si>
  <si>
    <t>9. Choisit les modalités pédagogiques adaptées au. à la patient.e</t>
  </si>
  <si>
    <r>
      <rPr>
        <sz val="24"/>
        <color rgb="FF000000"/>
        <rFont val="Calibri"/>
        <family val="2"/>
      </rPr>
      <t>Présence de compétences éducatives d’accompagnement des patients.es</t>
    </r>
    <r>
      <rPr>
        <b/>
        <sz val="24"/>
        <color theme="9"/>
        <rFont val="Calibri"/>
        <family val="2"/>
      </rPr>
      <t xml:space="preserve"> (Fb2)  </t>
    </r>
    <r>
      <rPr>
        <sz val="24"/>
        <color theme="9"/>
        <rFont val="Calibri"/>
        <family val="2"/>
      </rPr>
      <t xml:space="preserve">    </t>
    </r>
    <r>
      <rPr>
        <sz val="24"/>
        <color rgb="FF000000"/>
        <rFont val="Calibri"/>
        <family val="2"/>
      </rPr>
      <t xml:space="preserve">                                                                                          </t>
    </r>
  </si>
  <si>
    <t>10. Utilise des compétences d’éducation à la santé pour favoriser l’apprentissage des patients.es</t>
  </si>
  <si>
    <t>RÔLE D'APPRENANT-E ET DE FORMATEUR.TRICE:</t>
  </si>
  <si>
    <t>RÔLE DE PROFESSIONNEL·LE</t>
  </si>
  <si>
    <r>
      <t xml:space="preserve">Indicateurs </t>
    </r>
    <r>
      <rPr>
        <b/>
        <sz val="24"/>
        <color theme="8"/>
        <rFont val="Calibri"/>
        <family val="2"/>
        <scheme val="minor"/>
      </rPr>
      <t xml:space="preserve"> (non exhaustifs)</t>
    </r>
  </si>
  <si>
    <t xml:space="preserve">partiellement validé  </t>
  </si>
  <si>
    <r>
      <rPr>
        <sz val="24"/>
        <color rgb="FF000000"/>
        <rFont val="Calibri"/>
        <family val="2"/>
      </rPr>
      <t xml:space="preserve"> Présence de modalités de traitement en adéquation avec la durabilité                                                                                                                                                     </t>
    </r>
    <r>
      <rPr>
        <b/>
        <sz val="24"/>
        <color rgb="FF70AD47"/>
        <rFont val="Calibri"/>
        <family val="2"/>
      </rPr>
      <t>(Gb1)</t>
    </r>
  </si>
  <si>
    <t>1. Propose des modalités de traitement en lien avec la durabilité</t>
  </si>
  <si>
    <t>2. Evalue les impacts quantitatifs et qualitatifs de ses prestations auprès des patients.es</t>
  </si>
  <si>
    <t>3. Argumente l’efficience des modalités de traitement proposées en s’appuyant sur la pratique probante</t>
  </si>
  <si>
    <r>
      <rPr>
        <sz val="24"/>
        <color rgb="FF000000"/>
        <rFont val="Calibri"/>
        <family val="2"/>
        <scheme val="minor"/>
      </rPr>
      <t xml:space="preserve">Présence d’une implication dans des projets en santé                         </t>
    </r>
    <r>
      <rPr>
        <b/>
        <sz val="24"/>
        <color rgb="FF70AD47"/>
        <rFont val="Calibri"/>
        <family val="2"/>
        <scheme val="minor"/>
      </rPr>
      <t>(Gb2)</t>
    </r>
  </si>
  <si>
    <t>4. Comprend le sens des projets en santé déclinés dans l’institution</t>
  </si>
  <si>
    <t>5. Participe dans la mesure de ses compétences à ces projets</t>
  </si>
  <si>
    <t>RÔLE DE PROFESSIONNEL.LE:</t>
  </si>
  <si>
    <t>Pour valider la formation pratique, l'étudiant.e doit, en fin de stage : </t>
  </si>
  <si>
    <t xml:space="preserve">          a. valider au minimum 60% des indicateurs de chaque rôle</t>
  </si>
  <si>
    <t>et</t>
  </si>
  <si>
    <t xml:space="preserve">          b. avoir validé obligatoirement les indicateurs suivants :</t>
  </si>
  <si>
    <t xml:space="preserve">Rôle Expert </t>
  </si>
  <si>
    <t>Indicateur 9 et Indicateur 18</t>
  </si>
  <si>
    <t xml:space="preserve">Rôle Communicateur </t>
  </si>
  <si>
    <t>Indicateur 2</t>
  </si>
  <si>
    <t xml:space="preserve">Rôle de Leader </t>
  </si>
  <si>
    <t>Indicateur 6 et Indicateur 8</t>
  </si>
  <si>
    <t>Rôle de Promoteur de la santé</t>
  </si>
  <si>
    <t>Indicateur 15</t>
  </si>
  <si>
    <t xml:space="preserve">Rôle d'Apprenant et de Formateur </t>
  </si>
  <si>
    <t>Indicateur 1</t>
  </si>
  <si>
    <r>
      <t xml:space="preserve">* </t>
    </r>
    <r>
      <rPr>
        <i/>
        <sz val="30"/>
        <color rgb="FF70AD47"/>
        <rFont val="Calibri"/>
        <family val="2"/>
      </rPr>
      <t xml:space="preserve">Chaque critère fait référence à une compétence du référentiel en physiothérapie </t>
    </r>
    <r>
      <rPr>
        <i/>
        <sz val="30"/>
        <color rgb="FF000000"/>
        <rFont val="Calibri"/>
        <family val="2"/>
      </rPr>
      <t>: cf p. 28-32, Compétences relatives aux professions de la Santé (2021).</t>
    </r>
  </si>
  <si>
    <t>competences-professions-sante_fr.pdf (hes-so.ch)</t>
  </si>
  <si>
    <t>PFP 2 - Module 2091</t>
  </si>
  <si>
    <t xml:space="preserve">Remarques générales du/de la praticien.ne formateur.trice (PF) : </t>
  </si>
  <si>
    <t>Synthèse PF de l’évaluation de mi-stage :</t>
  </si>
  <si>
    <t>Synthèse PF de l’évaluation de fin de stage :</t>
  </si>
  <si>
    <t>Pistes/propositions PF pour le développement futur des compétences :</t>
  </si>
  <si>
    <t>Remarques générales du/de l'étudiant∙e:</t>
  </si>
  <si>
    <t>Mi-stage :</t>
  </si>
  <si>
    <t xml:space="preserve">Fin de stage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</si>
</sst>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20"/>
      <color theme="1"/>
      <name val="Arial Narrow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4"/>
      <color indexed="81"/>
      <name val="Tahoma"/>
      <family val="2"/>
    </font>
    <font>
      <b/>
      <u/>
      <sz val="20"/>
      <color theme="1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  <font>
      <sz val="26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b/>
      <sz val="24"/>
      <color theme="8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28"/>
      <color theme="1"/>
      <name val="Arial"/>
      <family val="2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24"/>
      <color theme="1"/>
      <name val="Calibri"/>
      <family val="2"/>
    </font>
    <font>
      <sz val="24"/>
      <color rgb="FF000000"/>
      <name val="Calibri"/>
      <family val="2"/>
    </font>
    <font>
      <b/>
      <sz val="24"/>
      <color rgb="FF70AD47"/>
      <name val="Calibri"/>
      <family val="2"/>
    </font>
    <font>
      <b/>
      <sz val="24"/>
      <color rgb="FFFF0000"/>
      <name val="Calibri"/>
      <family val="2"/>
    </font>
    <font>
      <b/>
      <sz val="24"/>
      <color rgb="FF00B050"/>
      <name val="Calibri"/>
      <family val="2"/>
      <scheme val="minor"/>
    </font>
    <font>
      <b/>
      <sz val="24"/>
      <color theme="9"/>
      <name val="Calibri"/>
      <family val="2"/>
      <scheme val="minor"/>
    </font>
    <font>
      <b/>
      <sz val="24"/>
      <color theme="9"/>
      <name val="Calibri"/>
      <family val="2"/>
    </font>
    <font>
      <sz val="24"/>
      <name val="Calibri"/>
      <family val="2"/>
      <scheme val="minor"/>
    </font>
    <font>
      <i/>
      <sz val="24"/>
      <color theme="1"/>
      <name val="Calibri"/>
      <family val="2"/>
      <scheme val="minor"/>
    </font>
    <font>
      <i/>
      <sz val="24"/>
      <name val="Calibri"/>
      <family val="2"/>
      <scheme val="minor"/>
    </font>
    <font>
      <b/>
      <sz val="24"/>
      <name val="Calibri"/>
      <family val="2"/>
      <scheme val="minor"/>
    </font>
    <font>
      <sz val="22"/>
      <name val="Calibri"/>
      <family val="2"/>
      <scheme val="minor"/>
    </font>
    <font>
      <sz val="24"/>
      <color rgb="FF000000"/>
      <name val="Calibri"/>
      <family val="2"/>
      <scheme val="minor"/>
    </font>
    <font>
      <b/>
      <sz val="24"/>
      <color rgb="FF70AD47"/>
      <name val="Calibri"/>
      <family val="2"/>
      <scheme val="minor"/>
    </font>
    <font>
      <b/>
      <sz val="24"/>
      <color rgb="FF000000"/>
      <name val="Calibri"/>
      <family val="2"/>
      <scheme val="minor"/>
    </font>
    <font>
      <i/>
      <sz val="24"/>
      <color rgb="FF000000"/>
      <name val="Calibri"/>
      <family val="2"/>
      <scheme val="minor"/>
    </font>
    <font>
      <sz val="24"/>
      <color rgb="FF00B050"/>
      <name val="Calibri"/>
      <family val="2"/>
    </font>
    <font>
      <b/>
      <sz val="36"/>
      <color rgb="FF000000"/>
      <name val="Calibri"/>
      <family val="2"/>
    </font>
    <font>
      <b/>
      <sz val="26"/>
      <color rgb="FF000000"/>
      <name val="Calibri"/>
      <family val="2"/>
    </font>
    <font>
      <b/>
      <sz val="26"/>
      <name val="Calibri"/>
      <family val="2"/>
    </font>
    <font>
      <sz val="36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sz val="24"/>
      <color theme="9"/>
      <name val="Calibri"/>
      <family val="2"/>
    </font>
    <font>
      <b/>
      <sz val="24"/>
      <color rgb="FF000000"/>
      <name val="Calibri"/>
      <family val="2"/>
    </font>
    <font>
      <u/>
      <sz val="30"/>
      <color theme="1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30"/>
      <color rgb="FFFF0000"/>
      <name val="Calibri"/>
      <family val="2"/>
    </font>
    <font>
      <i/>
      <sz val="30"/>
      <color rgb="FF70AD47"/>
      <name val="Calibri"/>
      <family val="2"/>
    </font>
    <font>
      <i/>
      <sz val="30"/>
      <color rgb="FF000000"/>
      <name val="Calibri"/>
      <family val="2"/>
    </font>
    <font>
      <b/>
      <sz val="36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darkGray">
        <bgColor theme="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vertical="top" wrapText="1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Alignment="1">
      <alignment vertical="center" wrapText="1"/>
    </xf>
    <xf numFmtId="0" fontId="9" fillId="0" borderId="0" xfId="0" applyFont="1" applyProtection="1"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0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Protection="1">
      <protection locked="0"/>
    </xf>
    <xf numFmtId="0" fontId="4" fillId="0" borderId="0" xfId="0" applyFont="1" applyAlignment="1">
      <alignment vertical="top" wrapText="1"/>
    </xf>
    <xf numFmtId="49" fontId="14" fillId="0" borderId="0" xfId="0" applyNumberFormat="1" applyFont="1" applyAlignment="1" applyProtection="1">
      <alignment horizontal="left" vertical="top" wrapText="1"/>
      <protection locked="0"/>
    </xf>
    <xf numFmtId="0" fontId="18" fillId="0" borderId="0" xfId="0" applyFont="1"/>
    <xf numFmtId="0" fontId="23" fillId="0" borderId="0" xfId="0" applyFont="1" applyAlignment="1">
      <alignment horizontal="center" vertical="top"/>
    </xf>
    <xf numFmtId="0" fontId="8" fillId="0" borderId="27" xfId="0" applyFont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>
      <alignment horizontal="center" vertical="center" wrapText="1"/>
    </xf>
    <xf numFmtId="0" fontId="29" fillId="6" borderId="23" xfId="0" applyFont="1" applyFill="1" applyBorder="1" applyAlignment="1">
      <alignment horizontal="center" vertical="center" wrapText="1"/>
    </xf>
    <xf numFmtId="0" fontId="29" fillId="4" borderId="21" xfId="0" applyFont="1" applyFill="1" applyBorder="1" applyAlignment="1">
      <alignment horizontal="center" vertical="center" wrapText="1"/>
    </xf>
    <xf numFmtId="0" fontId="29" fillId="4" borderId="10" xfId="0" applyFont="1" applyFill="1" applyBorder="1" applyAlignment="1">
      <alignment horizontal="center" vertical="center" wrapText="1"/>
    </xf>
    <xf numFmtId="0" fontId="1" fillId="0" borderId="118" xfId="0" applyFont="1" applyBorder="1"/>
    <xf numFmtId="0" fontId="1" fillId="0" borderId="29" xfId="0" applyFont="1" applyBorder="1" applyAlignment="1">
      <alignment vertical="top" wrapText="1"/>
    </xf>
    <xf numFmtId="0" fontId="1" fillId="0" borderId="29" xfId="0" applyFont="1" applyBorder="1" applyAlignment="1">
      <alignment horizontal="center" vertical="top"/>
    </xf>
    <xf numFmtId="0" fontId="1" fillId="0" borderId="29" xfId="0" applyFont="1" applyBorder="1"/>
    <xf numFmtId="0" fontId="1" fillId="0" borderId="30" xfId="0" applyFont="1" applyBorder="1"/>
    <xf numFmtId="0" fontId="14" fillId="0" borderId="39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>
      <alignment wrapText="1"/>
    </xf>
    <xf numFmtId="0" fontId="1" fillId="0" borderId="26" xfId="0" applyFont="1" applyBorder="1"/>
    <xf numFmtId="0" fontId="1" fillId="0" borderId="27" xfId="0" applyFont="1" applyBorder="1"/>
    <xf numFmtId="0" fontId="29" fillId="0" borderId="38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10" borderId="38" xfId="0" applyFont="1" applyFill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42" fillId="0" borderId="40" xfId="0" applyFont="1" applyBorder="1" applyAlignment="1">
      <alignment horizontal="left" vertical="center" wrapText="1"/>
    </xf>
    <xf numFmtId="0" fontId="44" fillId="0" borderId="45" xfId="0" applyFont="1" applyBorder="1" applyAlignment="1">
      <alignment horizontal="left" vertical="center" wrapText="1"/>
    </xf>
    <xf numFmtId="0" fontId="29" fillId="5" borderId="41" xfId="0" applyFont="1" applyFill="1" applyBorder="1" applyAlignment="1">
      <alignment horizontal="center" vertical="center" wrapText="1"/>
    </xf>
    <xf numFmtId="0" fontId="29" fillId="6" borderId="19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/>
    </xf>
    <xf numFmtId="0" fontId="29" fillId="4" borderId="20" xfId="0" applyFont="1" applyFill="1" applyBorder="1" applyAlignment="1">
      <alignment horizontal="center" vertical="center"/>
    </xf>
    <xf numFmtId="0" fontId="29" fillId="5" borderId="79" xfId="0" applyFont="1" applyFill="1" applyBorder="1" applyAlignment="1">
      <alignment horizontal="center" vertical="center" wrapText="1"/>
    </xf>
    <xf numFmtId="0" fontId="29" fillId="6" borderId="12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center" vertical="center"/>
    </xf>
    <xf numFmtId="0" fontId="29" fillId="4" borderId="13" xfId="0" applyFont="1" applyFill="1" applyBorder="1" applyAlignment="1">
      <alignment horizontal="center" vertical="center"/>
    </xf>
    <xf numFmtId="0" fontId="29" fillId="5" borderId="79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29" fillId="11" borderId="79" xfId="0" applyFont="1" applyFill="1" applyBorder="1" applyAlignment="1">
      <alignment horizontal="center" vertical="center" wrapText="1"/>
    </xf>
    <xf numFmtId="0" fontId="29" fillId="5" borderId="51" xfId="0" applyFont="1" applyFill="1" applyBorder="1" applyAlignment="1">
      <alignment horizontal="center" vertical="center" wrapText="1"/>
    </xf>
    <xf numFmtId="0" fontId="29" fillId="6" borderId="14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29" fillId="6" borderId="15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42" fillId="5" borderId="79" xfId="0" applyFont="1" applyFill="1" applyBorder="1" applyAlignment="1">
      <alignment horizontal="center" vertical="center" wrapText="1"/>
    </xf>
    <xf numFmtId="0" fontId="42" fillId="5" borderId="51" xfId="0" applyFont="1" applyFill="1" applyBorder="1" applyAlignment="1">
      <alignment horizontal="center" vertical="center" wrapText="1"/>
    </xf>
    <xf numFmtId="0" fontId="42" fillId="0" borderId="78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29" fillId="6" borderId="117" xfId="0" applyFont="1" applyFill="1" applyBorder="1" applyAlignment="1">
      <alignment horizontal="center" vertical="center" wrapText="1"/>
    </xf>
    <xf numFmtId="0" fontId="29" fillId="6" borderId="50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38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 wrapText="1"/>
    </xf>
    <xf numFmtId="0" fontId="29" fillId="6" borderId="5" xfId="0" applyFont="1" applyFill="1" applyBorder="1" applyAlignment="1">
      <alignment horizontal="center" vertical="center"/>
    </xf>
    <xf numFmtId="0" fontId="29" fillId="6" borderId="40" xfId="0" applyFont="1" applyFill="1" applyBorder="1" applyAlignment="1">
      <alignment horizontal="center" vertical="center"/>
    </xf>
    <xf numFmtId="0" fontId="42" fillId="0" borderId="116" xfId="0" applyFont="1" applyBorder="1" applyAlignment="1">
      <alignment horizontal="center" vertical="center" wrapText="1"/>
    </xf>
    <xf numFmtId="0" fontId="42" fillId="0" borderId="37" xfId="0" applyFont="1" applyBorder="1" applyAlignment="1">
      <alignment horizontal="center" vertical="center" wrapText="1"/>
    </xf>
    <xf numFmtId="0" fontId="29" fillId="8" borderId="7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29" fillId="0" borderId="43" xfId="0" applyFont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 wrapText="1"/>
    </xf>
    <xf numFmtId="0" fontId="42" fillId="0" borderId="42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2" fillId="0" borderId="110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/>
    </xf>
    <xf numFmtId="0" fontId="29" fillId="5" borderId="80" xfId="0" applyFont="1" applyFill="1" applyBorder="1" applyAlignment="1">
      <alignment horizontal="center" vertical="center" wrapText="1"/>
    </xf>
    <xf numFmtId="0" fontId="29" fillId="6" borderId="70" xfId="0" applyFont="1" applyFill="1" applyBorder="1" applyAlignment="1">
      <alignment horizontal="center" vertical="center"/>
    </xf>
    <xf numFmtId="0" fontId="29" fillId="6" borderId="71" xfId="0" applyFont="1" applyFill="1" applyBorder="1" applyAlignment="1">
      <alignment horizontal="center" vertical="center"/>
    </xf>
    <xf numFmtId="0" fontId="29" fillId="6" borderId="96" xfId="0" applyFont="1" applyFill="1" applyBorder="1" applyAlignment="1">
      <alignment horizontal="center" vertical="center"/>
    </xf>
    <xf numFmtId="0" fontId="29" fillId="4" borderId="70" xfId="0" applyFont="1" applyFill="1" applyBorder="1" applyAlignment="1">
      <alignment horizontal="center" vertical="center"/>
    </xf>
    <xf numFmtId="0" fontId="29" fillId="4" borderId="72" xfId="0" applyFont="1" applyFill="1" applyBorder="1" applyAlignment="1">
      <alignment horizontal="center" vertical="center"/>
    </xf>
    <xf numFmtId="0" fontId="29" fillId="5" borderId="81" xfId="0" applyFont="1" applyFill="1" applyBorder="1" applyAlignment="1">
      <alignment horizontal="center" vertical="center" wrapText="1"/>
    </xf>
    <xf numFmtId="0" fontId="29" fillId="6" borderId="56" xfId="0" applyFont="1" applyFill="1" applyBorder="1" applyAlignment="1">
      <alignment horizontal="center" vertical="center"/>
    </xf>
    <xf numFmtId="0" fontId="29" fillId="6" borderId="57" xfId="0" applyFont="1" applyFill="1" applyBorder="1" applyAlignment="1">
      <alignment horizontal="center" vertical="center"/>
    </xf>
    <xf numFmtId="0" fontId="29" fillId="6" borderId="73" xfId="0" applyFont="1" applyFill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0" fontId="29" fillId="4" borderId="49" xfId="0" applyFont="1" applyFill="1" applyBorder="1" applyAlignment="1">
      <alignment horizontal="center" vertical="center"/>
    </xf>
    <xf numFmtId="0" fontId="35" fillId="0" borderId="63" xfId="0" applyFont="1" applyBorder="1" applyAlignment="1">
      <alignment horizontal="left" vertical="center"/>
    </xf>
    <xf numFmtId="0" fontId="29" fillId="4" borderId="97" xfId="0" applyFont="1" applyFill="1" applyBorder="1" applyAlignment="1">
      <alignment horizontal="center" vertical="center"/>
    </xf>
    <xf numFmtId="0" fontId="29" fillId="4" borderId="98" xfId="0" applyFont="1" applyFill="1" applyBorder="1" applyAlignment="1">
      <alignment horizontal="center" vertical="center"/>
    </xf>
    <xf numFmtId="0" fontId="45" fillId="5" borderId="105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35" fillId="0" borderId="90" xfId="0" applyFont="1" applyBorder="1" applyAlignment="1">
      <alignment horizontal="left" vertical="center" wrapText="1"/>
    </xf>
    <xf numFmtId="0" fontId="29" fillId="5" borderId="33" xfId="0" applyFont="1" applyFill="1" applyBorder="1" applyAlignment="1">
      <alignment horizontal="center" vertical="center" wrapText="1"/>
    </xf>
    <xf numFmtId="0" fontId="35" fillId="0" borderId="55" xfId="0" applyFont="1" applyBorder="1" applyAlignment="1">
      <alignment horizontal="left" vertical="center" wrapText="1"/>
    </xf>
    <xf numFmtId="0" fontId="35" fillId="0" borderId="119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10" borderId="62" xfId="0" applyFont="1" applyFill="1" applyBorder="1" applyAlignment="1">
      <alignment horizontal="left" vertical="center" wrapText="1"/>
    </xf>
    <xf numFmtId="0" fontId="29" fillId="11" borderId="33" xfId="0" applyFont="1" applyFill="1" applyBorder="1" applyAlignment="1">
      <alignment horizontal="center" vertical="center" wrapText="1"/>
    </xf>
    <xf numFmtId="0" fontId="44" fillId="0" borderId="61" xfId="0" applyFont="1" applyBorder="1" applyAlignment="1">
      <alignment horizontal="left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35" fillId="10" borderId="66" xfId="0" applyFont="1" applyFill="1" applyBorder="1" applyAlignment="1">
      <alignment horizontal="left" vertical="center"/>
    </xf>
    <xf numFmtId="0" fontId="36" fillId="0" borderId="66" xfId="0" applyFont="1" applyBorder="1" applyAlignment="1">
      <alignment horizontal="left" vertical="center"/>
    </xf>
    <xf numFmtId="0" fontId="8" fillId="11" borderId="93" xfId="0" applyFont="1" applyFill="1" applyBorder="1" applyAlignment="1">
      <alignment horizontal="center" vertical="center" wrapText="1"/>
    </xf>
    <xf numFmtId="0" fontId="29" fillId="6" borderId="76" xfId="0" applyFont="1" applyFill="1" applyBorder="1" applyAlignment="1">
      <alignment horizontal="center" vertical="center" wrapText="1"/>
    </xf>
    <xf numFmtId="0" fontId="29" fillId="6" borderId="55" xfId="0" applyFont="1" applyFill="1" applyBorder="1" applyAlignment="1">
      <alignment horizontal="center" vertical="center" wrapText="1"/>
    </xf>
    <xf numFmtId="0" fontId="29" fillId="6" borderId="63" xfId="0" applyFont="1" applyFill="1" applyBorder="1" applyAlignment="1">
      <alignment horizontal="center" vertical="center" wrapText="1"/>
    </xf>
    <xf numFmtId="0" fontId="29" fillId="4" borderId="99" xfId="0" applyFont="1" applyFill="1" applyBorder="1" applyAlignment="1">
      <alignment horizontal="center" vertical="center" wrapText="1"/>
    </xf>
    <xf numFmtId="0" fontId="29" fillId="4" borderId="100" xfId="0" applyFont="1" applyFill="1" applyBorder="1" applyAlignment="1">
      <alignment horizontal="center" vertical="center" wrapText="1"/>
    </xf>
    <xf numFmtId="0" fontId="8" fillId="5" borderId="94" xfId="0" applyFont="1" applyFill="1" applyBorder="1" applyAlignment="1">
      <alignment horizontal="center" vertical="center" wrapText="1"/>
    </xf>
    <xf numFmtId="0" fontId="29" fillId="5" borderId="94" xfId="0" applyFont="1" applyFill="1" applyBorder="1" applyAlignment="1">
      <alignment horizontal="center" vertical="center" wrapText="1"/>
    </xf>
    <xf numFmtId="0" fontId="29" fillId="6" borderId="76" xfId="0" applyFont="1" applyFill="1" applyBorder="1" applyAlignment="1">
      <alignment horizontal="center" vertical="center"/>
    </xf>
    <xf numFmtId="0" fontId="29" fillId="6" borderId="55" xfId="0" applyFont="1" applyFill="1" applyBorder="1" applyAlignment="1">
      <alignment horizontal="center" vertical="center"/>
    </xf>
    <xf numFmtId="0" fontId="29" fillId="6" borderId="63" xfId="0" applyFont="1" applyFill="1" applyBorder="1" applyAlignment="1">
      <alignment horizontal="center" vertical="center"/>
    </xf>
    <xf numFmtId="0" fontId="29" fillId="4" borderId="99" xfId="0" applyFont="1" applyFill="1" applyBorder="1" applyAlignment="1">
      <alignment horizontal="center" vertical="center"/>
    </xf>
    <xf numFmtId="0" fontId="29" fillId="4" borderId="100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4" borderId="101" xfId="0" applyFont="1" applyFill="1" applyBorder="1" applyAlignment="1">
      <alignment horizontal="center" vertical="center"/>
    </xf>
    <xf numFmtId="0" fontId="29" fillId="4" borderId="102" xfId="0" applyFont="1" applyFill="1" applyBorder="1" applyAlignment="1">
      <alignment horizontal="center" vertical="center"/>
    </xf>
    <xf numFmtId="0" fontId="29" fillId="4" borderId="103" xfId="0" applyFont="1" applyFill="1" applyBorder="1" applyAlignment="1">
      <alignment horizontal="center" vertical="center"/>
    </xf>
    <xf numFmtId="0" fontId="29" fillId="4" borderId="104" xfId="0" applyFont="1" applyFill="1" applyBorder="1" applyAlignment="1">
      <alignment horizontal="center" vertical="center"/>
    </xf>
    <xf numFmtId="0" fontId="35" fillId="0" borderId="66" xfId="0" applyFont="1" applyBorder="1" applyAlignment="1">
      <alignment horizontal="left" vertical="center"/>
    </xf>
    <xf numFmtId="0" fontId="8" fillId="5" borderId="93" xfId="0" applyFont="1" applyFill="1" applyBorder="1" applyAlignment="1">
      <alignment horizontal="center" vertical="center" wrapText="1"/>
    </xf>
    <xf numFmtId="0" fontId="29" fillId="6" borderId="107" xfId="0" applyFont="1" applyFill="1" applyBorder="1" applyAlignment="1">
      <alignment horizontal="center" vertical="center" wrapText="1"/>
    </xf>
    <xf numFmtId="0" fontId="29" fillId="6" borderId="108" xfId="0" applyFont="1" applyFill="1" applyBorder="1" applyAlignment="1">
      <alignment horizontal="center" vertical="center" wrapText="1"/>
    </xf>
    <xf numFmtId="0" fontId="29" fillId="6" borderId="109" xfId="0" applyFont="1" applyFill="1" applyBorder="1" applyAlignment="1">
      <alignment horizontal="center" vertical="center" wrapText="1"/>
    </xf>
    <xf numFmtId="0" fontId="29" fillId="4" borderId="107" xfId="0" applyFont="1" applyFill="1" applyBorder="1" applyAlignment="1">
      <alignment horizontal="center" vertical="center" wrapText="1"/>
    </xf>
    <xf numFmtId="0" fontId="29" fillId="4" borderId="109" xfId="0" applyFont="1" applyFill="1" applyBorder="1" applyAlignment="1">
      <alignment horizontal="center" vertical="center" wrapText="1"/>
    </xf>
    <xf numFmtId="0" fontId="29" fillId="6" borderId="97" xfId="0" applyFont="1" applyFill="1" applyBorder="1" applyAlignment="1">
      <alignment horizontal="center" vertical="center" wrapText="1"/>
    </xf>
    <xf numFmtId="0" fontId="29" fillId="6" borderId="98" xfId="0" applyFont="1" applyFill="1" applyBorder="1" applyAlignment="1">
      <alignment horizontal="center" vertical="center" wrapText="1"/>
    </xf>
    <xf numFmtId="0" fontId="29" fillId="4" borderId="97" xfId="0" applyFont="1" applyFill="1" applyBorder="1" applyAlignment="1">
      <alignment horizontal="center" vertical="center" wrapText="1"/>
    </xf>
    <xf numFmtId="0" fontId="29" fillId="4" borderId="98" xfId="0" applyFont="1" applyFill="1" applyBorder="1" applyAlignment="1">
      <alignment horizontal="center" vertical="center" wrapText="1"/>
    </xf>
    <xf numFmtId="0" fontId="29" fillId="6" borderId="97" xfId="0" applyFont="1" applyFill="1" applyBorder="1" applyAlignment="1">
      <alignment horizontal="center" vertical="center"/>
    </xf>
    <xf numFmtId="0" fontId="29" fillId="6" borderId="98" xfId="0" applyFont="1" applyFill="1" applyBorder="1" applyAlignment="1">
      <alignment horizontal="center" vertical="center"/>
    </xf>
    <xf numFmtId="0" fontId="29" fillId="5" borderId="106" xfId="0" applyFont="1" applyFill="1" applyBorder="1" applyAlignment="1">
      <alignment horizontal="center" vertical="center" wrapText="1"/>
    </xf>
    <xf numFmtId="0" fontId="29" fillId="6" borderId="112" xfId="0" applyFont="1" applyFill="1" applyBorder="1" applyAlignment="1">
      <alignment horizontal="center" vertical="center"/>
    </xf>
    <xf numFmtId="0" fontId="29" fillId="6" borderId="113" xfId="0" applyFont="1" applyFill="1" applyBorder="1" applyAlignment="1">
      <alignment horizontal="center" vertical="center"/>
    </xf>
    <xf numFmtId="0" fontId="29" fillId="6" borderId="114" xfId="0" applyFont="1" applyFill="1" applyBorder="1" applyAlignment="1">
      <alignment horizontal="center" vertical="center"/>
    </xf>
    <xf numFmtId="0" fontId="29" fillId="4" borderId="112" xfId="0" applyFont="1" applyFill="1" applyBorder="1" applyAlignment="1">
      <alignment horizontal="center" vertical="center"/>
    </xf>
    <xf numFmtId="0" fontId="29" fillId="4" borderId="114" xfId="0" applyFont="1" applyFill="1" applyBorder="1" applyAlignment="1">
      <alignment horizontal="center" vertical="center"/>
    </xf>
    <xf numFmtId="0" fontId="42" fillId="0" borderId="115" xfId="0" applyFont="1" applyBorder="1" applyAlignment="1">
      <alignment horizontal="center" vertical="center" wrapText="1"/>
    </xf>
    <xf numFmtId="0" fontId="42" fillId="0" borderId="59" xfId="0" applyFont="1" applyBorder="1" applyAlignment="1">
      <alignment horizontal="center" vertical="center" wrapText="1"/>
    </xf>
    <xf numFmtId="0" fontId="42" fillId="0" borderId="60" xfId="0" applyFont="1" applyBorder="1" applyAlignment="1">
      <alignment horizontal="center" vertical="center" wrapText="1"/>
    </xf>
    <xf numFmtId="0" fontId="42" fillId="0" borderId="111" xfId="0" applyFont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2" fillId="13" borderId="0" xfId="0" applyFont="1" applyFill="1" applyAlignment="1">
      <alignment horizontal="center" vertical="center"/>
    </xf>
    <xf numFmtId="0" fontId="22" fillId="13" borderId="0" xfId="0" applyFont="1" applyFill="1" applyAlignment="1">
      <alignment horizontal="center"/>
    </xf>
    <xf numFmtId="0" fontId="22" fillId="13" borderId="118" xfId="0" applyFont="1" applyFill="1" applyBorder="1" applyAlignment="1">
      <alignment horizontal="center"/>
    </xf>
    <xf numFmtId="0" fontId="55" fillId="0" borderId="29" xfId="0" applyFont="1" applyBorder="1"/>
    <xf numFmtId="0" fontId="56" fillId="0" borderId="0" xfId="0" applyFont="1"/>
    <xf numFmtId="0" fontId="22" fillId="0" borderId="0" xfId="0" applyFont="1" applyAlignment="1">
      <alignment vertical="top" wrapText="1"/>
    </xf>
    <xf numFmtId="0" fontId="56" fillId="0" borderId="0" xfId="0" applyFont="1" applyAlignment="1">
      <alignment vertical="top"/>
    </xf>
    <xf numFmtId="49" fontId="14" fillId="0" borderId="117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117" xfId="0" applyFont="1" applyBorder="1" applyProtection="1"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49" fontId="14" fillId="0" borderId="117" xfId="0" applyNumberFormat="1" applyFont="1" applyBorder="1" applyAlignment="1" applyProtection="1">
      <alignment vertical="top" wrapText="1" readingOrder="1"/>
      <protection locked="0"/>
    </xf>
    <xf numFmtId="0" fontId="35" fillId="0" borderId="63" xfId="0" applyFont="1" applyBorder="1" applyAlignment="1">
      <alignment horizontal="left" vertical="center" wrapText="1"/>
    </xf>
    <xf numFmtId="0" fontId="35" fillId="0" borderId="64" xfId="0" applyFont="1" applyBorder="1" applyAlignment="1">
      <alignment vertical="center"/>
    </xf>
    <xf numFmtId="0" fontId="35" fillId="0" borderId="69" xfId="0" applyFont="1" applyBorder="1" applyAlignment="1">
      <alignment vertical="center"/>
    </xf>
    <xf numFmtId="0" fontId="35" fillId="10" borderId="69" xfId="0" applyFont="1" applyFill="1" applyBorder="1" applyAlignment="1">
      <alignment vertical="center"/>
    </xf>
    <xf numFmtId="0" fontId="35" fillId="10" borderId="63" xfId="0" applyFont="1" applyFill="1" applyBorder="1" applyAlignment="1">
      <alignment vertical="center" wrapText="1"/>
    </xf>
    <xf numFmtId="0" fontId="50" fillId="0" borderId="40" xfId="0" applyFont="1" applyBorder="1" applyAlignment="1">
      <alignment vertical="center" wrapText="1"/>
    </xf>
    <xf numFmtId="0" fontId="36" fillId="0" borderId="63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 wrapText="1"/>
    </xf>
    <xf numFmtId="0" fontId="29" fillId="0" borderId="12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29" fillId="0" borderId="44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35" fillId="0" borderId="63" xfId="0" applyFont="1" applyBorder="1" applyAlignment="1">
      <alignment vertical="center" wrapText="1"/>
    </xf>
    <xf numFmtId="0" fontId="32" fillId="0" borderId="0" xfId="0" applyFont="1" applyAlignment="1" applyProtection="1">
      <alignment vertical="center"/>
      <protection locked="0"/>
    </xf>
    <xf numFmtId="0" fontId="65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65" fillId="0" borderId="0" xfId="0" applyFont="1" applyAlignment="1">
      <alignment vertical="center" wrapText="1"/>
    </xf>
    <xf numFmtId="0" fontId="65" fillId="0" borderId="0" xfId="0" applyFont="1" applyAlignment="1">
      <alignment horizontal="right" vertical="center"/>
    </xf>
    <xf numFmtId="0" fontId="33" fillId="4" borderId="0" xfId="0" applyFont="1" applyFill="1" applyAlignment="1" applyProtection="1">
      <alignment vertical="top"/>
      <protection locked="0"/>
    </xf>
    <xf numFmtId="0" fontId="0" fillId="0" borderId="0" xfId="0" applyAlignment="1">
      <alignment vertical="top"/>
    </xf>
    <xf numFmtId="0" fontId="33" fillId="4" borderId="0" xfId="0" applyFont="1" applyFill="1" applyProtection="1">
      <protection locked="0"/>
    </xf>
    <xf numFmtId="0" fontId="0" fillId="0" borderId="0" xfId="0"/>
    <xf numFmtId="164" fontId="32" fillId="4" borderId="0" xfId="0" applyNumberFormat="1" applyFont="1" applyFill="1" applyAlignment="1" applyProtection="1">
      <alignment horizontal="left" vertical="center"/>
      <protection locked="0"/>
    </xf>
    <xf numFmtId="0" fontId="65" fillId="12" borderId="21" xfId="0" applyFont="1" applyFill="1" applyBorder="1" applyAlignment="1">
      <alignment horizontal="center" vertical="center" wrapText="1"/>
    </xf>
    <xf numFmtId="0" fontId="65" fillId="12" borderId="24" xfId="0" applyFont="1" applyFill="1" applyBorder="1" applyAlignment="1">
      <alignment horizontal="center" vertical="center" wrapText="1"/>
    </xf>
    <xf numFmtId="0" fontId="65" fillId="12" borderId="22" xfId="0" applyFont="1" applyFill="1" applyBorder="1" applyAlignment="1">
      <alignment horizontal="center" vertical="center" wrapText="1"/>
    </xf>
    <xf numFmtId="0" fontId="34" fillId="4" borderId="0" xfId="0" applyFont="1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4" fillId="0" borderId="0" xfId="0" applyFont="1" applyAlignment="1">
      <alignment horizontal="right" vertical="center"/>
    </xf>
    <xf numFmtId="0" fontId="22" fillId="0" borderId="0" xfId="0" applyFont="1" applyAlignment="1">
      <alignment vertical="center"/>
    </xf>
    <xf numFmtId="0" fontId="59" fillId="3" borderId="28" xfId="1" applyFont="1" applyFill="1" applyBorder="1" applyAlignment="1">
      <alignment horizontal="left" vertical="center" wrapText="1"/>
    </xf>
    <xf numFmtId="0" fontId="60" fillId="3" borderId="29" xfId="0" applyFont="1" applyFill="1" applyBorder="1" applyAlignment="1">
      <alignment horizontal="left" vertical="center" wrapText="1"/>
    </xf>
    <xf numFmtId="0" fontId="61" fillId="0" borderId="29" xfId="0" applyFont="1" applyBorder="1"/>
    <xf numFmtId="0" fontId="42" fillId="7" borderId="21" xfId="0" applyFont="1" applyFill="1" applyBorder="1" applyAlignment="1">
      <alignment horizontal="center" vertical="center" wrapText="1"/>
    </xf>
    <xf numFmtId="0" fontId="29" fillId="7" borderId="22" xfId="0" applyFont="1" applyFill="1" applyBorder="1" applyAlignment="1">
      <alignment horizontal="center" vertical="center" wrapText="1"/>
    </xf>
    <xf numFmtId="0" fontId="42" fillId="7" borderId="47" xfId="0" applyFont="1" applyFill="1" applyBorder="1" applyAlignment="1">
      <alignment horizontal="center" vertical="center" wrapText="1"/>
    </xf>
    <xf numFmtId="0" fontId="29" fillId="7" borderId="48" xfId="0" applyFont="1" applyFill="1" applyBorder="1" applyAlignment="1">
      <alignment horizontal="center" vertical="center" wrapText="1"/>
    </xf>
    <xf numFmtId="0" fontId="42" fillId="7" borderId="74" xfId="0" applyFont="1" applyFill="1" applyBorder="1" applyAlignment="1">
      <alignment horizontal="center" vertical="center" wrapText="1"/>
    </xf>
    <xf numFmtId="0" fontId="29" fillId="7" borderId="75" xfId="0" applyFont="1" applyFill="1" applyBorder="1" applyAlignment="1">
      <alignment horizontal="center" vertical="center" wrapText="1"/>
    </xf>
    <xf numFmtId="0" fontId="42" fillId="7" borderId="28" xfId="0" applyFont="1" applyFill="1" applyBorder="1" applyAlignment="1">
      <alignment horizontal="center" vertical="center" wrapText="1"/>
    </xf>
    <xf numFmtId="0" fontId="29" fillId="7" borderId="30" xfId="0" applyFont="1" applyFill="1" applyBorder="1" applyAlignment="1">
      <alignment horizontal="center" vertical="center" wrapText="1"/>
    </xf>
    <xf numFmtId="0" fontId="19" fillId="0" borderId="78" xfId="0" applyFont="1" applyBorder="1" applyAlignment="1">
      <alignment horizontal="center" vertical="center" wrapText="1"/>
    </xf>
    <xf numFmtId="0" fontId="20" fillId="0" borderId="7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4" fillId="0" borderId="7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center" vertical="center" wrapText="1"/>
    </xf>
    <xf numFmtId="0" fontId="29" fillId="0" borderId="32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33" xfId="0" applyFont="1" applyBorder="1" applyAlignment="1">
      <alignment horizontal="left" vertical="center" wrapText="1"/>
    </xf>
    <xf numFmtId="0" fontId="29" fillId="0" borderId="58" xfId="0" applyFont="1" applyBorder="1" applyAlignment="1">
      <alignment horizontal="left" vertical="center" wrapText="1"/>
    </xf>
    <xf numFmtId="0" fontId="29" fillId="0" borderId="127" xfId="0" applyFont="1" applyBorder="1" applyAlignment="1">
      <alignment horizontal="left" vertical="center" wrapText="1"/>
    </xf>
    <xf numFmtId="0" fontId="29" fillId="0" borderId="65" xfId="0" applyFont="1" applyBorder="1" applyAlignment="1">
      <alignment horizontal="left" vertical="center" wrapText="1"/>
    </xf>
    <xf numFmtId="0" fontId="29" fillId="0" borderId="124" xfId="0" applyFont="1" applyBorder="1" applyAlignment="1">
      <alignment horizontal="left" vertical="center" wrapText="1"/>
    </xf>
    <xf numFmtId="0" fontId="29" fillId="0" borderId="87" xfId="0" applyFont="1" applyBorder="1" applyAlignment="1">
      <alignment horizontal="left" vertical="center" wrapText="1"/>
    </xf>
    <xf numFmtId="0" fontId="8" fillId="0" borderId="88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29" fillId="0" borderId="123" xfId="0" applyFont="1" applyBorder="1" applyAlignment="1">
      <alignment horizontal="left" vertical="center" wrapText="1"/>
    </xf>
    <xf numFmtId="0" fontId="29" fillId="0" borderId="36" xfId="0" applyFont="1" applyBorder="1" applyAlignment="1">
      <alignment horizontal="left" vertical="center" wrapText="1"/>
    </xf>
    <xf numFmtId="0" fontId="54" fillId="13" borderId="32" xfId="0" applyFont="1" applyFill="1" applyBorder="1" applyAlignment="1">
      <alignment horizontal="center" vertical="center" wrapText="1"/>
    </xf>
    <xf numFmtId="0" fontId="54" fillId="13" borderId="0" xfId="0" applyFont="1" applyFill="1" applyAlignment="1">
      <alignment horizontal="center" vertical="center" wrapText="1"/>
    </xf>
    <xf numFmtId="0" fontId="35" fillId="0" borderId="25" xfId="0" applyFont="1" applyBorder="1" applyAlignment="1">
      <alignment horizontal="left" vertical="center" wrapText="1"/>
    </xf>
    <xf numFmtId="0" fontId="29" fillId="0" borderId="77" xfId="0" applyFont="1" applyBorder="1" applyAlignment="1">
      <alignment horizontal="left" vertical="center" wrapText="1"/>
    </xf>
    <xf numFmtId="0" fontId="29" fillId="0" borderId="54" xfId="0" applyFont="1" applyBorder="1" applyAlignment="1">
      <alignment horizontal="left" vertical="center" wrapText="1"/>
    </xf>
    <xf numFmtId="0" fontId="35" fillId="0" borderId="64" xfId="0" applyFont="1" applyBorder="1" applyAlignment="1">
      <alignment horizontal="left" vertical="center" wrapText="1"/>
    </xf>
    <xf numFmtId="0" fontId="35" fillId="0" borderId="68" xfId="0" applyFont="1" applyBorder="1" applyAlignment="1">
      <alignment horizontal="left" vertical="center" wrapText="1"/>
    </xf>
    <xf numFmtId="0" fontId="35" fillId="0" borderId="66" xfId="0" applyFont="1" applyBorder="1" applyAlignment="1">
      <alignment horizontal="left" vertical="center" wrapText="1"/>
    </xf>
    <xf numFmtId="0" fontId="35" fillId="0" borderId="6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9" fillId="0" borderId="122" xfId="0" applyFont="1" applyBorder="1" applyAlignment="1">
      <alignment horizontal="left" vertical="center" wrapText="1"/>
    </xf>
    <xf numFmtId="0" fontId="29" fillId="0" borderId="99" xfId="0" applyFont="1" applyBorder="1" applyAlignment="1">
      <alignment horizontal="left" vertical="center" wrapText="1"/>
    </xf>
    <xf numFmtId="0" fontId="29" fillId="0" borderId="63" xfId="0" applyFont="1" applyBorder="1" applyAlignment="1">
      <alignment horizontal="left" vertical="center" wrapText="1"/>
    </xf>
    <xf numFmtId="0" fontId="29" fillId="0" borderId="126" xfId="0" applyFont="1" applyBorder="1" applyAlignment="1">
      <alignment horizontal="left" vertical="center" wrapText="1"/>
    </xf>
    <xf numFmtId="0" fontId="29" fillId="0" borderId="62" xfId="0" applyFont="1" applyBorder="1" applyAlignment="1">
      <alignment horizontal="left" vertical="center" wrapText="1"/>
    </xf>
    <xf numFmtId="0" fontId="29" fillId="0" borderId="6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25" fillId="4" borderId="28" xfId="0" applyFont="1" applyFill="1" applyBorder="1" applyAlignment="1">
      <alignment horizontal="center" vertical="center" wrapText="1"/>
    </xf>
    <xf numFmtId="0" fontId="25" fillId="4" borderId="30" xfId="0" applyFont="1" applyFill="1" applyBorder="1" applyAlignment="1">
      <alignment horizontal="center" vertical="center" wrapText="1"/>
    </xf>
    <xf numFmtId="0" fontId="25" fillId="5" borderId="81" xfId="0" applyFont="1" applyFill="1" applyBorder="1" applyAlignment="1">
      <alignment horizontal="center" vertical="center" wrapText="1"/>
    </xf>
    <xf numFmtId="0" fontId="25" fillId="5" borderId="51" xfId="0" applyFont="1" applyFill="1" applyBorder="1" applyAlignment="1">
      <alignment horizontal="center" vertical="center" wrapText="1"/>
    </xf>
    <xf numFmtId="0" fontId="43" fillId="0" borderId="59" xfId="0" applyFont="1" applyBorder="1" applyAlignment="1">
      <alignment horizontal="left" vertical="center" wrapText="1"/>
    </xf>
    <xf numFmtId="0" fontId="29" fillId="0" borderId="60" xfId="0" applyFont="1" applyBorder="1" applyAlignment="1">
      <alignment horizontal="left" vertical="center" wrapText="1"/>
    </xf>
    <xf numFmtId="0" fontId="29" fillId="0" borderId="90" xfId="0" applyFont="1" applyBorder="1" applyAlignment="1">
      <alignment horizontal="left" vertical="center"/>
    </xf>
    <xf numFmtId="0" fontId="29" fillId="0" borderId="66" xfId="0" applyFont="1" applyBorder="1" applyAlignment="1">
      <alignment horizontal="left" vertical="center"/>
    </xf>
    <xf numFmtId="0" fontId="29" fillId="0" borderId="55" xfId="0" applyFont="1" applyBorder="1" applyAlignment="1">
      <alignment horizontal="left" vertical="center"/>
    </xf>
    <xf numFmtId="0" fontId="29" fillId="0" borderId="63" xfId="0" applyFont="1" applyBorder="1" applyAlignment="1">
      <alignment horizontal="left" vertical="center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5" fillId="2" borderId="29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5" fillId="0" borderId="125" xfId="0" applyFont="1" applyBorder="1" applyAlignment="1">
      <alignment horizontal="left" vertical="center" wrapText="1"/>
    </xf>
    <xf numFmtId="0" fontId="29" fillId="0" borderId="39" xfId="0" applyFont="1" applyBorder="1" applyAlignment="1">
      <alignment horizontal="left" vertical="center" wrapText="1"/>
    </xf>
    <xf numFmtId="0" fontId="25" fillId="5" borderId="41" xfId="0" applyFont="1" applyFill="1" applyBorder="1" applyAlignment="1">
      <alignment horizontal="center" vertical="center" wrapText="1"/>
    </xf>
    <xf numFmtId="0" fontId="25" fillId="5" borderId="48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8" fillId="3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2" xfId="0" applyFont="1" applyBorder="1" applyAlignment="1">
      <alignment wrapText="1"/>
    </xf>
    <xf numFmtId="0" fontId="27" fillId="0" borderId="28" xfId="0" applyFont="1" applyBorder="1" applyAlignment="1">
      <alignment wrapText="1"/>
    </xf>
    <xf numFmtId="0" fontId="26" fillId="0" borderId="26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1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46" fillId="0" borderId="78" xfId="0" applyFont="1" applyBorder="1" applyAlignment="1">
      <alignment horizontal="center" vertical="center" wrapText="1"/>
    </xf>
    <xf numFmtId="0" fontId="30" fillId="0" borderId="78" xfId="0" applyFont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62" fillId="3" borderId="25" xfId="0" applyFont="1" applyFill="1" applyBorder="1" applyAlignment="1">
      <alignment horizontal="left" vertical="center" wrapText="1"/>
    </xf>
    <xf numFmtId="0" fontId="60" fillId="3" borderId="26" xfId="0" applyFont="1" applyFill="1" applyBorder="1" applyAlignment="1">
      <alignment horizontal="left" vertical="center" wrapText="1"/>
    </xf>
    <xf numFmtId="0" fontId="35" fillId="0" borderId="55" xfId="0" applyFont="1" applyBorder="1" applyAlignment="1">
      <alignment horizontal="left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45" fillId="7" borderId="83" xfId="0" applyFont="1" applyFill="1" applyBorder="1" applyAlignment="1">
      <alignment horizontal="right" vertical="center"/>
    </xf>
    <xf numFmtId="0" fontId="45" fillId="7" borderId="84" xfId="0" applyFont="1" applyFill="1" applyBorder="1" applyAlignment="1">
      <alignment horizontal="right" vertical="center"/>
    </xf>
    <xf numFmtId="0" fontId="45" fillId="7" borderId="92" xfId="0" applyFont="1" applyFill="1" applyBorder="1" applyAlignment="1">
      <alignment horizontal="right" vertical="center"/>
    </xf>
    <xf numFmtId="0" fontId="43" fillId="0" borderId="44" xfId="0" applyFont="1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45" fillId="7" borderId="55" xfId="0" applyFont="1" applyFill="1" applyBorder="1" applyAlignment="1">
      <alignment horizontal="right" vertical="center"/>
    </xf>
    <xf numFmtId="0" fontId="45" fillId="7" borderId="63" xfId="0" applyFont="1" applyFill="1" applyBorder="1" applyAlignment="1">
      <alignment horizontal="right" vertical="center"/>
    </xf>
    <xf numFmtId="0" fontId="29" fillId="0" borderId="127" xfId="0" applyFont="1" applyBorder="1" applyAlignment="1">
      <alignment horizontal="left" vertical="center"/>
    </xf>
    <xf numFmtId="0" fontId="29" fillId="0" borderId="65" xfId="0" applyFont="1" applyBorder="1" applyAlignment="1">
      <alignment horizontal="left" vertical="center"/>
    </xf>
    <xf numFmtId="0" fontId="29" fillId="0" borderId="122" xfId="0" applyFont="1" applyBorder="1" applyAlignment="1">
      <alignment horizontal="left" vertical="center"/>
    </xf>
    <xf numFmtId="0" fontId="29" fillId="0" borderId="54" xfId="0" applyFont="1" applyBorder="1" applyAlignment="1">
      <alignment horizontal="left" vertical="center"/>
    </xf>
    <xf numFmtId="0" fontId="29" fillId="0" borderId="126" xfId="0" applyFont="1" applyBorder="1" applyAlignment="1">
      <alignment horizontal="left" vertical="center"/>
    </xf>
    <xf numFmtId="0" fontId="29" fillId="0" borderId="67" xfId="0" applyFont="1" applyBorder="1" applyAlignment="1">
      <alignment horizontal="left" vertical="center"/>
    </xf>
    <xf numFmtId="0" fontId="52" fillId="9" borderId="25" xfId="0" applyFont="1" applyFill="1" applyBorder="1" applyAlignment="1">
      <alignment horizontal="left" vertical="center" wrapText="1"/>
    </xf>
    <xf numFmtId="0" fontId="52" fillId="9" borderId="26" xfId="0" applyFont="1" applyFill="1" applyBorder="1" applyAlignment="1">
      <alignment horizontal="left" vertical="center" wrapText="1"/>
    </xf>
    <xf numFmtId="0" fontId="52" fillId="9" borderId="27" xfId="0" applyFont="1" applyFill="1" applyBorder="1" applyAlignment="1">
      <alignment horizontal="left" vertical="center" wrapText="1"/>
    </xf>
    <xf numFmtId="0" fontId="53" fillId="9" borderId="32" xfId="0" applyFont="1" applyFill="1" applyBorder="1" applyAlignment="1">
      <alignment horizontal="left" vertical="center" wrapText="1"/>
    </xf>
    <xf numFmtId="0" fontId="53" fillId="9" borderId="0" xfId="0" applyFont="1" applyFill="1" applyAlignment="1">
      <alignment horizontal="left" vertical="center" wrapText="1"/>
    </xf>
    <xf numFmtId="0" fontId="53" fillId="9" borderId="118" xfId="0" applyFont="1" applyFill="1" applyBorder="1" applyAlignment="1">
      <alignment horizontal="left" vertical="center" wrapText="1"/>
    </xf>
    <xf numFmtId="0" fontId="53" fillId="9" borderId="32" xfId="0" applyFont="1" applyFill="1" applyBorder="1" applyAlignment="1">
      <alignment horizontal="left" vertical="center"/>
    </xf>
    <xf numFmtId="0" fontId="53" fillId="9" borderId="0" xfId="0" applyFont="1" applyFill="1" applyAlignment="1">
      <alignment horizontal="left" vertical="center"/>
    </xf>
    <xf numFmtId="0" fontId="53" fillId="9" borderId="118" xfId="0" applyFont="1" applyFill="1" applyBorder="1" applyAlignment="1">
      <alignment horizontal="left" vertical="center"/>
    </xf>
    <xf numFmtId="0" fontId="45" fillId="7" borderId="85" xfId="0" applyFont="1" applyFill="1" applyBorder="1" applyAlignment="1">
      <alignment horizontal="right" vertical="center"/>
    </xf>
    <xf numFmtId="0" fontId="44" fillId="0" borderId="32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8" fillId="0" borderId="91" xfId="0" applyFont="1" applyBorder="1" applyAlignment="1">
      <alignment horizontal="center" vertical="center"/>
    </xf>
    <xf numFmtId="0" fontId="35" fillId="0" borderId="46" xfId="0" applyFont="1" applyBorder="1" applyAlignment="1">
      <alignment vertical="center" wrapText="1"/>
    </xf>
    <xf numFmtId="0" fontId="35" fillId="0" borderId="82" xfId="0" applyFont="1" applyBorder="1" applyAlignment="1">
      <alignment vertical="center" wrapText="1"/>
    </xf>
    <xf numFmtId="0" fontId="35" fillId="0" borderId="32" xfId="0" applyFont="1" applyBorder="1" applyAlignment="1">
      <alignment vertical="center" wrapText="1"/>
    </xf>
    <xf numFmtId="0" fontId="35" fillId="0" borderId="54" xfId="0" applyFont="1" applyBorder="1" applyAlignment="1">
      <alignment vertical="center" wrapText="1"/>
    </xf>
    <xf numFmtId="0" fontId="29" fillId="0" borderId="29" xfId="0" applyFont="1" applyBorder="1" applyAlignment="1">
      <alignment horizontal="left" vertical="center" wrapText="1"/>
    </xf>
    <xf numFmtId="0" fontId="25" fillId="5" borderId="42" xfId="0" applyFont="1" applyFill="1" applyBorder="1" applyAlignment="1">
      <alignment horizontal="center" vertical="center" wrapText="1"/>
    </xf>
    <xf numFmtId="0" fontId="45" fillId="3" borderId="26" xfId="0" applyFont="1" applyFill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29" fillId="0" borderId="27" xfId="0" applyFont="1" applyBorder="1" applyAlignment="1">
      <alignment horizontal="left" vertical="center" wrapText="1"/>
    </xf>
    <xf numFmtId="0" fontId="29" fillId="0" borderId="28" xfId="0" applyFont="1" applyBorder="1" applyAlignment="1">
      <alignment horizontal="left" vertical="center" wrapText="1"/>
    </xf>
    <xf numFmtId="0" fontId="29" fillId="0" borderId="30" xfId="0" applyFont="1" applyBorder="1" applyAlignment="1">
      <alignment horizontal="left" vertical="center" wrapText="1"/>
    </xf>
    <xf numFmtId="0" fontId="25" fillId="6" borderId="21" xfId="0" applyFont="1" applyFill="1" applyBorder="1" applyAlignment="1">
      <alignment horizontal="center" vertical="center" wrapText="1"/>
    </xf>
    <xf numFmtId="0" fontId="25" fillId="6" borderId="24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center" vertical="center" wrapText="1"/>
    </xf>
    <xf numFmtId="0" fontId="21" fillId="0" borderId="78" xfId="0" applyFont="1" applyBorder="1" applyAlignment="1">
      <alignment horizontal="center" vertical="center" wrapText="1"/>
    </xf>
    <xf numFmtId="0" fontId="22" fillId="0" borderId="78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left" vertical="center" wrapText="1"/>
    </xf>
    <xf numFmtId="0" fontId="29" fillId="6" borderId="14" xfId="0" applyFont="1" applyFill="1" applyBorder="1" applyAlignment="1">
      <alignment horizontal="center" vertical="center"/>
    </xf>
    <xf numFmtId="0" fontId="29" fillId="6" borderId="56" xfId="0" applyFont="1" applyFill="1" applyBorder="1" applyAlignment="1">
      <alignment horizontal="center" vertical="center"/>
    </xf>
    <xf numFmtId="0" fontId="29" fillId="6" borderId="15" xfId="0" applyFont="1" applyFill="1" applyBorder="1" applyAlignment="1">
      <alignment horizontal="center" vertical="center"/>
    </xf>
    <xf numFmtId="0" fontId="29" fillId="6" borderId="49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29" fillId="6" borderId="57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horizontal="center" vertical="center"/>
    </xf>
    <xf numFmtId="0" fontId="29" fillId="4" borderId="56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29" fillId="4" borderId="49" xfId="0" applyFont="1" applyFill="1" applyBorder="1" applyAlignment="1">
      <alignment horizontal="center" vertical="center"/>
    </xf>
    <xf numFmtId="0" fontId="35" fillId="0" borderId="55" xfId="0" applyFont="1" applyBorder="1" applyAlignment="1">
      <alignment vertical="center" wrapText="1"/>
    </xf>
    <xf numFmtId="0" fontId="43" fillId="0" borderId="128" xfId="0" applyFont="1" applyBorder="1" applyAlignment="1">
      <alignment horizontal="left" vertical="center" wrapText="1"/>
    </xf>
    <xf numFmtId="0" fontId="35" fillId="0" borderId="86" xfId="0" applyFont="1" applyBorder="1" applyAlignment="1">
      <alignment vertical="center" wrapText="1"/>
    </xf>
    <xf numFmtId="0" fontId="35" fillId="0" borderId="65" xfId="0" applyFont="1" applyBorder="1" applyAlignment="1">
      <alignment vertical="center" wrapText="1"/>
    </xf>
    <xf numFmtId="0" fontId="35" fillId="0" borderId="33" xfId="0" applyFont="1" applyBorder="1" applyAlignment="1">
      <alignment vertical="center" wrapText="1"/>
    </xf>
    <xf numFmtId="0" fontId="35" fillId="0" borderId="87" xfId="0" applyFont="1" applyBorder="1" applyAlignment="1">
      <alignment vertical="center" wrapText="1"/>
    </xf>
    <xf numFmtId="0" fontId="35" fillId="0" borderId="34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45" fillId="3" borderId="21" xfId="0" applyFont="1" applyFill="1" applyBorder="1" applyAlignment="1">
      <alignment horizontal="left" vertical="center" wrapText="1"/>
    </xf>
    <xf numFmtId="0" fontId="45" fillId="3" borderId="24" xfId="0" applyFont="1" applyFill="1" applyBorder="1" applyAlignment="1">
      <alignment horizontal="left" vertical="center" wrapText="1"/>
    </xf>
    <xf numFmtId="0" fontId="45" fillId="3" borderId="22" xfId="0" applyFont="1" applyFill="1" applyBorder="1" applyAlignment="1">
      <alignment horizontal="left" vertical="center" wrapText="1"/>
    </xf>
    <xf numFmtId="0" fontId="29" fillId="0" borderId="31" xfId="0" applyFont="1" applyBorder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 wrapText="1"/>
    </xf>
    <xf numFmtId="0" fontId="35" fillId="0" borderId="12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0" fontId="29" fillId="0" borderId="35" xfId="0" applyFont="1" applyBorder="1" applyAlignment="1">
      <alignment horizontal="left" vertical="center" wrapText="1"/>
    </xf>
    <xf numFmtId="0" fontId="35" fillId="0" borderId="33" xfId="0" applyFont="1" applyBorder="1" applyAlignment="1">
      <alignment horizontal="left" vertical="center" wrapText="1"/>
    </xf>
    <xf numFmtId="0" fontId="36" fillId="0" borderId="34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5" fillId="3" borderId="31" xfId="0" applyFont="1" applyFill="1" applyBorder="1" applyAlignment="1">
      <alignment horizontal="left" vertical="center" wrapText="1"/>
    </xf>
    <xf numFmtId="0" fontId="35" fillId="3" borderId="5" xfId="0" applyFont="1" applyFill="1" applyBorder="1" applyAlignment="1">
      <alignment horizontal="left" vertical="center" wrapText="1"/>
    </xf>
    <xf numFmtId="0" fontId="35" fillId="3" borderId="34" xfId="0" applyFont="1" applyFill="1" applyBorder="1" applyAlignment="1">
      <alignment horizontal="left" vertical="center" wrapText="1"/>
    </xf>
    <xf numFmtId="0" fontId="29" fillId="3" borderId="2" xfId="0" applyFont="1" applyFill="1" applyBorder="1" applyAlignment="1">
      <alignment horizontal="left" vertical="center" wrapText="1"/>
    </xf>
    <xf numFmtId="0" fontId="29" fillId="0" borderId="34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49" fillId="0" borderId="25" xfId="0" applyFont="1" applyBorder="1" applyAlignment="1">
      <alignment horizontal="left" vertical="center" wrapText="1"/>
    </xf>
    <xf numFmtId="0" fontId="45" fillId="3" borderId="29" xfId="0" applyFont="1" applyFill="1" applyBorder="1" applyAlignment="1">
      <alignment horizontal="left" vertical="center" wrapText="1"/>
    </xf>
    <xf numFmtId="0" fontId="35" fillId="0" borderId="120" xfId="0" quotePrefix="1" applyFont="1" applyBorder="1" applyAlignment="1">
      <alignment horizontal="left" vertical="center" wrapText="1"/>
    </xf>
    <xf numFmtId="0" fontId="35" fillId="0" borderId="121" xfId="0" quotePrefix="1" applyFont="1" applyBorder="1" applyAlignment="1">
      <alignment horizontal="left" vertical="center" wrapText="1"/>
    </xf>
    <xf numFmtId="0" fontId="35" fillId="0" borderId="122" xfId="0" quotePrefix="1" applyFont="1" applyBorder="1" applyAlignment="1">
      <alignment horizontal="left" vertical="center" wrapText="1"/>
    </xf>
    <xf numFmtId="0" fontId="35" fillId="0" borderId="0" xfId="0" quotePrefix="1" applyFont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/>
    </xf>
    <xf numFmtId="0" fontId="35" fillId="3" borderId="33" xfId="0" applyFont="1" applyFill="1" applyBorder="1" applyAlignment="1">
      <alignment horizontal="left" vertical="center" wrapText="1"/>
    </xf>
    <xf numFmtId="0" fontId="29" fillId="3" borderId="4" xfId="0" applyFont="1" applyFill="1" applyBorder="1" applyAlignment="1">
      <alignment horizontal="left" vertical="center" wrapText="1"/>
    </xf>
    <xf numFmtId="0" fontId="36" fillId="0" borderId="31" xfId="0" applyFont="1" applyBorder="1" applyAlignment="1">
      <alignment horizontal="left" vertical="center" wrapText="1"/>
    </xf>
    <xf numFmtId="0" fontId="35" fillId="0" borderId="46" xfId="0" applyFont="1" applyBorder="1" applyAlignment="1">
      <alignment horizontal="left" vertical="center" wrapText="1"/>
    </xf>
    <xf numFmtId="0" fontId="35" fillId="0" borderId="50" xfId="0" applyFont="1" applyBorder="1" applyAlignment="1">
      <alignment horizontal="left" vertical="center" wrapText="1"/>
    </xf>
    <xf numFmtId="49" fontId="33" fillId="0" borderId="38" xfId="0" applyNumberFormat="1" applyFont="1" applyBorder="1" applyAlignment="1" applyProtection="1">
      <alignment horizontal="left" vertical="top" wrapText="1" readingOrder="1"/>
      <protection locked="0"/>
    </xf>
    <xf numFmtId="0" fontId="29" fillId="0" borderId="39" xfId="0" applyFont="1" applyBorder="1" applyAlignment="1">
      <alignment horizontal="left" vertical="top" wrapText="1" readingOrder="1"/>
    </xf>
    <xf numFmtId="0" fontId="33" fillId="0" borderId="38" xfId="0" applyFont="1" applyBorder="1" applyAlignment="1" applyProtection="1">
      <alignment horizontal="left" vertical="top"/>
      <protection locked="0"/>
    </xf>
    <xf numFmtId="0" fontId="29" fillId="0" borderId="39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/>
    </xf>
    <xf numFmtId="0" fontId="29" fillId="0" borderId="2" xfId="0" applyFont="1" applyBorder="1" applyAlignment="1">
      <alignment horizontal="left" vertical="top" wrapText="1" readingOrder="1"/>
    </xf>
  </cellXfs>
  <cellStyles count="2">
    <cellStyle name="Hyperlink" xfId="1" xr:uid="{00000000-000B-0000-0000-000008000000}"/>
    <cellStyle name="Normal" xfId="0" builtinId="0"/>
  </cellStyles>
  <dxfs count="15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1178069</xdr:colOff>
      <xdr:row>2</xdr:row>
      <xdr:rowOff>773255</xdr:rowOff>
    </xdr:from>
    <xdr:to>
      <xdr:col>1</xdr:col>
      <xdr:colOff>5220159</xdr:colOff>
      <xdr:row>4</xdr:row>
      <xdr:rowOff>690561</xdr:rowOff>
    </xdr:to>
    <xdr:pic>
      <xdr:nvPicPr>
        <xdr:cNvPr id="2" name="Image 1" descr="logoHEDS_png24">
          <a:extLst>
            <a:ext uri="{FF2B5EF4-FFF2-40B4-BE49-F238E27FC236}">
              <a16:creationId xmlns:a16="http://schemas.microsoft.com/office/drawing/2014/main" id="{DE34812D-C75B-4240-ACCF-9543C6CA7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92819" y="1916255"/>
          <a:ext cx="4042090" cy="1584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7386315</xdr:colOff>
      <xdr:row>2</xdr:row>
      <xdr:rowOff>881062</xdr:rowOff>
    </xdr:from>
    <xdr:to>
      <xdr:col>2</xdr:col>
      <xdr:colOff>11861828</xdr:colOff>
      <xdr:row>4</xdr:row>
      <xdr:rowOff>738187</xdr:rowOff>
    </xdr:to>
    <xdr:pic>
      <xdr:nvPicPr>
        <xdr:cNvPr id="4" name="Image 5" descr="Une image contenant texte&#10;&#10;Description générée automatiquement">
          <a:extLst>
            <a:ext uri="{FF2B5EF4-FFF2-40B4-BE49-F238E27FC236}">
              <a16:creationId xmlns:a16="http://schemas.microsoft.com/office/drawing/2014/main" id="{EC91E6A0-23B6-483F-9BB0-36F6CE0F6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7128" y="2024062"/>
          <a:ext cx="4475513" cy="1524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12744900</xdr:colOff>
      <xdr:row>3</xdr:row>
      <xdr:rowOff>264872</xdr:rowOff>
    </xdr:from>
    <xdr:to>
      <xdr:col>7</xdr:col>
      <xdr:colOff>491723</xdr:colOff>
      <xdr:row>4</xdr:row>
      <xdr:rowOff>714374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B992C23F-EC7D-4E1A-B667-B3C7829F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5713" y="2455622"/>
          <a:ext cx="6630135" cy="1068627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0">
          <a:extLst>
            <a:ext uri="{FF2B5EF4-FFF2-40B4-BE49-F238E27FC236}">
              <a16:creationId xmlns:a16="http://schemas.microsoft.com/office/drawing/2014/main" id="{C136E27B-7A4D-47BE-A040-3BD3E68C8E48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3">
          <a:extLst>
            <a:ext uri="{FF2B5EF4-FFF2-40B4-BE49-F238E27FC236}">
              <a16:creationId xmlns:a16="http://schemas.microsoft.com/office/drawing/2014/main" id="{6A7AB93C-C1CC-4904-931C-00B6BE5F2386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4">
          <a:extLst>
            <a:ext uri="{FF2B5EF4-FFF2-40B4-BE49-F238E27FC236}">
              <a16:creationId xmlns:a16="http://schemas.microsoft.com/office/drawing/2014/main" id="{36A70A5A-D07A-4616-BDDA-28136B40766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5">
          <a:extLst>
            <a:ext uri="{FF2B5EF4-FFF2-40B4-BE49-F238E27FC236}">
              <a16:creationId xmlns:a16="http://schemas.microsoft.com/office/drawing/2014/main" id="{0D3FE7F4-D157-4566-9F3A-BE5219D54410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0" name="Textfeld 11">
          <a:extLst>
            <a:ext uri="{FF2B5EF4-FFF2-40B4-BE49-F238E27FC236}">
              <a16:creationId xmlns:a16="http://schemas.microsoft.com/office/drawing/2014/main" id="{56A4B588-AEAC-409D-9D31-6118FE17BCEA}"/>
            </a:ext>
          </a:extLst>
        </xdr:cNvPr>
        <xdr:cNvSpPr txBox="1"/>
      </xdr:nvSpPr>
      <xdr:spPr>
        <a:xfrm>
          <a:off x="34048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1" name="Textfeld 12">
          <a:extLst>
            <a:ext uri="{FF2B5EF4-FFF2-40B4-BE49-F238E27FC236}">
              <a16:creationId xmlns:a16="http://schemas.microsoft.com/office/drawing/2014/main" id="{65008EEE-90F4-4BFA-8C6D-7D2C8CDBA800}"/>
            </a:ext>
          </a:extLst>
        </xdr:cNvPr>
        <xdr:cNvSpPr txBox="1"/>
      </xdr:nvSpPr>
      <xdr:spPr>
        <a:xfrm>
          <a:off x="35572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2" name="Textfeld 16">
          <a:extLst>
            <a:ext uri="{FF2B5EF4-FFF2-40B4-BE49-F238E27FC236}">
              <a16:creationId xmlns:a16="http://schemas.microsoft.com/office/drawing/2014/main" id="{30A2A1A3-E77C-4259-BFD0-BA73BEA4B09F}"/>
            </a:ext>
          </a:extLst>
        </xdr:cNvPr>
        <xdr:cNvSpPr txBox="1"/>
      </xdr:nvSpPr>
      <xdr:spPr>
        <a:xfrm>
          <a:off x="37096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13" name="Textfeld 17">
          <a:extLst>
            <a:ext uri="{FF2B5EF4-FFF2-40B4-BE49-F238E27FC236}">
              <a16:creationId xmlns:a16="http://schemas.microsoft.com/office/drawing/2014/main" id="{5E509C1E-83A7-4117-AB5C-5AAAE66F9568}"/>
            </a:ext>
          </a:extLst>
        </xdr:cNvPr>
        <xdr:cNvSpPr txBox="1"/>
      </xdr:nvSpPr>
      <xdr:spPr>
        <a:xfrm>
          <a:off x="38620412" y="100679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1119933</xdr:colOff>
      <xdr:row>2</xdr:row>
      <xdr:rowOff>544286</xdr:rowOff>
    </xdr:from>
    <xdr:to>
      <xdr:col>2</xdr:col>
      <xdr:colOff>4598195</xdr:colOff>
      <xdr:row>4</xdr:row>
      <xdr:rowOff>1236578</xdr:rowOff>
    </xdr:to>
    <xdr:pic>
      <xdr:nvPicPr>
        <xdr:cNvPr id="14" name="Image 13" descr="Une image contenant texte, Police, Graphique, logo&#10;&#10;Le contenu généré par l’IA peut être incorrect.">
          <a:extLst>
            <a:ext uri="{FF2B5EF4-FFF2-40B4-BE49-F238E27FC236}">
              <a16:creationId xmlns:a16="http://schemas.microsoft.com/office/drawing/2014/main" id="{85B5EA50-71FA-2D7D-5B78-C6C3CA4FC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14933" y="1663891"/>
          <a:ext cx="3478262" cy="2363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2" name="Textfeld 10">
          <a:extLst>
            <a:ext uri="{FF2B5EF4-FFF2-40B4-BE49-F238E27FC236}">
              <a16:creationId xmlns:a16="http://schemas.microsoft.com/office/drawing/2014/main" id="{6A893E75-AC00-43BC-95F5-F59F31B287BB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3" name="Textfeld 13">
          <a:extLst>
            <a:ext uri="{FF2B5EF4-FFF2-40B4-BE49-F238E27FC236}">
              <a16:creationId xmlns:a16="http://schemas.microsoft.com/office/drawing/2014/main" id="{1BD4FD84-EA8A-4365-BF8E-48804825D094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4" name="Textfeld 14">
          <a:extLst>
            <a:ext uri="{FF2B5EF4-FFF2-40B4-BE49-F238E27FC236}">
              <a16:creationId xmlns:a16="http://schemas.microsoft.com/office/drawing/2014/main" id="{21475A5A-D0E1-4233-969E-BCA62FBDBC78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5" name="Textfeld 15">
          <a:extLst>
            <a:ext uri="{FF2B5EF4-FFF2-40B4-BE49-F238E27FC236}">
              <a16:creationId xmlns:a16="http://schemas.microsoft.com/office/drawing/2014/main" id="{164B98CF-9938-4963-915F-C74054F82D53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6" name="Textfeld 11">
          <a:extLst>
            <a:ext uri="{FF2B5EF4-FFF2-40B4-BE49-F238E27FC236}">
              <a16:creationId xmlns:a16="http://schemas.microsoft.com/office/drawing/2014/main" id="{B62C19E1-0F2C-4688-9817-F8485E8A5A10}"/>
            </a:ext>
          </a:extLst>
        </xdr:cNvPr>
        <xdr:cNvSpPr txBox="1"/>
      </xdr:nvSpPr>
      <xdr:spPr>
        <a:xfrm>
          <a:off x="34048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7" name="Textfeld 12">
          <a:extLst>
            <a:ext uri="{FF2B5EF4-FFF2-40B4-BE49-F238E27FC236}">
              <a16:creationId xmlns:a16="http://schemas.microsoft.com/office/drawing/2014/main" id="{CE4A4EE7-A3BD-4C1B-9787-97DA0745CF53}"/>
            </a:ext>
          </a:extLst>
        </xdr:cNvPr>
        <xdr:cNvSpPr txBox="1"/>
      </xdr:nvSpPr>
      <xdr:spPr>
        <a:xfrm>
          <a:off x="35572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8" name="Textfeld 16">
          <a:extLst>
            <a:ext uri="{FF2B5EF4-FFF2-40B4-BE49-F238E27FC236}">
              <a16:creationId xmlns:a16="http://schemas.microsoft.com/office/drawing/2014/main" id="{BB0D9E1C-F5FC-491D-A022-6D51CC14A889}"/>
            </a:ext>
          </a:extLst>
        </xdr:cNvPr>
        <xdr:cNvSpPr txBox="1"/>
      </xdr:nvSpPr>
      <xdr:spPr>
        <a:xfrm>
          <a:off x="37096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0</xdr:rowOff>
    </xdr:from>
    <xdr:ext cx="184731" cy="298800"/>
    <xdr:sp macro="" textlink="">
      <xdr:nvSpPr>
        <xdr:cNvPr id="9" name="Textfeld 17">
          <a:extLst>
            <a:ext uri="{FF2B5EF4-FFF2-40B4-BE49-F238E27FC236}">
              <a16:creationId xmlns:a16="http://schemas.microsoft.com/office/drawing/2014/main" id="{E413E921-8AD9-4806-AEB8-3AFD058A0DE2}"/>
            </a:ext>
          </a:extLst>
        </xdr:cNvPr>
        <xdr:cNvSpPr txBox="1"/>
      </xdr:nvSpPr>
      <xdr:spPr>
        <a:xfrm>
          <a:off x="38620412" y="8315325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H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hes-so.ch/fileadmin/documents/HES-SO/Documents_HES-SO/pdf/sante/competences-professions-sante_fr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C116-4274-4F67-B00B-3450C065CA29}">
  <sheetPr>
    <pageSetUpPr fitToPage="1"/>
  </sheetPr>
  <dimension ref="B1:J53"/>
  <sheetViews>
    <sheetView showGridLines="0" tabSelected="1" zoomScale="38" zoomScaleNormal="40" zoomScaleSheetLayoutView="20" zoomScalePageLayoutView="55" workbookViewId="0">
      <selection activeCell="D18" sqref="D18:E18"/>
    </sheetView>
  </sheetViews>
  <sheetFormatPr baseColWidth="10" defaultColWidth="11.42578125" defaultRowHeight="14.25" x14ac:dyDescent="0.2"/>
  <cols>
    <col min="1" max="1" width="55.5703125" style="9" customWidth="1"/>
    <col min="2" max="2" width="98.85546875" style="9" customWidth="1"/>
    <col min="3" max="3" width="217.42578125" style="9" customWidth="1"/>
    <col min="4" max="8" width="16.42578125" style="9" customWidth="1"/>
    <col min="9" max="9" width="21.5703125" style="9" customWidth="1"/>
    <col min="10" max="10" width="16.42578125" style="9" customWidth="1"/>
    <col min="11" max="16384" width="11.42578125" style="9"/>
  </cols>
  <sheetData>
    <row r="1" spans="2:10" ht="42.75" customHeight="1" x14ac:dyDescent="0.2">
      <c r="B1" s="189" t="s">
        <v>0</v>
      </c>
    </row>
    <row r="2" spans="2:10" ht="46.5" customHeight="1" x14ac:dyDescent="0.2"/>
    <row r="3" spans="2:10" ht="82.5" customHeight="1" x14ac:dyDescent="0.2"/>
    <row r="4" spans="2:10" ht="48.6" customHeight="1" x14ac:dyDescent="0.2"/>
    <row r="5" spans="2:10" s="10" customFormat="1" ht="109.35" customHeight="1" thickBot="1" x14ac:dyDescent="0.4">
      <c r="G5" s="8"/>
      <c r="H5" s="8"/>
      <c r="I5" s="8"/>
      <c r="J5" s="8"/>
    </row>
    <row r="6" spans="2:10" s="10" customFormat="1" ht="150" customHeight="1" thickBot="1" x14ac:dyDescent="0.4">
      <c r="B6" s="199" t="s">
        <v>1</v>
      </c>
      <c r="C6" s="200"/>
      <c r="D6" s="200"/>
      <c r="E6" s="200"/>
      <c r="F6" s="200"/>
      <c r="G6" s="200"/>
      <c r="H6" s="201"/>
    </row>
    <row r="7" spans="2:10" s="10" customFormat="1" ht="116.85" customHeight="1" x14ac:dyDescent="0.35"/>
    <row r="8" spans="2:10" s="10" customFormat="1" ht="67.5" customHeight="1" x14ac:dyDescent="0.35">
      <c r="B8" s="190" t="s">
        <v>2</v>
      </c>
      <c r="C8" s="202"/>
      <c r="D8" s="197"/>
      <c r="E8" s="197"/>
      <c r="F8" s="197"/>
      <c r="G8" s="197"/>
    </row>
    <row r="9" spans="2:10" s="10" customFormat="1" ht="67.5" customHeight="1" x14ac:dyDescent="0.35">
      <c r="B9" s="190" t="s">
        <v>3</v>
      </c>
      <c r="C9" s="202"/>
      <c r="D9" s="197"/>
      <c r="E9" s="197"/>
      <c r="F9" s="197"/>
      <c r="G9" s="197"/>
    </row>
    <row r="10" spans="2:10" s="10" customFormat="1" ht="67.5" customHeight="1" x14ac:dyDescent="0.35">
      <c r="B10" s="190" t="s">
        <v>4</v>
      </c>
      <c r="C10" s="202"/>
      <c r="D10" s="197"/>
      <c r="E10" s="197"/>
      <c r="F10" s="197"/>
      <c r="G10" s="197"/>
    </row>
    <row r="11" spans="2:10" s="10" customFormat="1" ht="67.5" customHeight="1" x14ac:dyDescent="0.35">
      <c r="B11" s="190" t="s">
        <v>5</v>
      </c>
      <c r="C11" s="202"/>
      <c r="D11" s="197"/>
      <c r="E11" s="197"/>
      <c r="F11" s="197"/>
      <c r="G11" s="197"/>
    </row>
    <row r="12" spans="2:10" s="10" customFormat="1" ht="67.5" customHeight="1" x14ac:dyDescent="0.35">
      <c r="B12" s="190" t="s">
        <v>6</v>
      </c>
      <c r="C12" s="202"/>
      <c r="D12" s="197"/>
      <c r="E12" s="197"/>
      <c r="F12" s="197"/>
      <c r="G12" s="197"/>
    </row>
    <row r="13" spans="2:10" s="10" customFormat="1" ht="67.5" customHeight="1" x14ac:dyDescent="0.35">
      <c r="B13" s="192" t="s">
        <v>7</v>
      </c>
      <c r="C13" s="202"/>
      <c r="D13" s="203"/>
      <c r="E13" s="203"/>
      <c r="F13" s="203"/>
      <c r="G13" s="203"/>
    </row>
    <row r="14" spans="2:10" s="10" customFormat="1" ht="50.25" customHeight="1" x14ac:dyDescent="0.4">
      <c r="D14" s="12"/>
    </row>
    <row r="15" spans="2:10" s="10" customFormat="1" ht="50.25" customHeight="1" x14ac:dyDescent="0.35">
      <c r="D15" s="13"/>
      <c r="E15" s="14"/>
    </row>
    <row r="16" spans="2:10" s="15" customFormat="1" ht="109.35" customHeight="1" x14ac:dyDescent="0.25">
      <c r="C16" s="204" t="s">
        <v>8</v>
      </c>
      <c r="D16" s="205"/>
      <c r="E16" s="205"/>
      <c r="F16" s="205"/>
      <c r="G16" s="205"/>
    </row>
    <row r="17" spans="2:7" s="10" customFormat="1" ht="50.25" customHeight="1" x14ac:dyDescent="0.35">
      <c r="D17" s="13"/>
      <c r="E17" s="14"/>
    </row>
    <row r="18" spans="2:7" s="10" customFormat="1" ht="50.25" customHeight="1" x14ac:dyDescent="0.35">
      <c r="C18" s="193" t="s">
        <v>9</v>
      </c>
      <c r="D18" s="198" t="s">
        <v>10</v>
      </c>
      <c r="E18" s="198"/>
      <c r="F18" s="16"/>
      <c r="G18" s="16"/>
    </row>
    <row r="19" spans="2:7" s="10" customFormat="1" ht="112.5" customHeight="1" x14ac:dyDescent="0.35">
      <c r="C19" s="17"/>
    </row>
    <row r="20" spans="2:7" s="18" customFormat="1" ht="104.25" customHeight="1" x14ac:dyDescent="0.25">
      <c r="B20" s="191" t="s">
        <v>11</v>
      </c>
      <c r="C20" s="194"/>
      <c r="D20" s="195"/>
      <c r="E20" s="195"/>
      <c r="F20" s="195"/>
      <c r="G20" s="195"/>
    </row>
    <row r="21" spans="2:7" s="10" customFormat="1" ht="100.5" customHeight="1" x14ac:dyDescent="0.4">
      <c r="B21" s="191" t="s">
        <v>12</v>
      </c>
      <c r="C21" s="196"/>
      <c r="D21" s="197"/>
      <c r="E21" s="197"/>
      <c r="F21" s="197"/>
      <c r="G21" s="197"/>
    </row>
    <row r="22" spans="2:7" s="10" customFormat="1" ht="100.5" customHeight="1" x14ac:dyDescent="0.4">
      <c r="B22" s="191" t="s">
        <v>13</v>
      </c>
      <c r="C22" s="196"/>
      <c r="D22" s="197"/>
      <c r="E22" s="197"/>
      <c r="F22" s="197"/>
      <c r="G22" s="197"/>
    </row>
    <row r="23" spans="2:7" s="10" customFormat="1" ht="22.5" customHeight="1" x14ac:dyDescent="0.35"/>
    <row r="24" spans="2:7" s="10" customFormat="1" ht="6" customHeight="1" x14ac:dyDescent="0.35"/>
    <row r="25" spans="2:7" ht="36" customHeight="1" x14ac:dyDescent="0.2"/>
    <row r="26" spans="2:7" ht="29.25" customHeight="1" x14ac:dyDescent="0.2"/>
    <row r="28" spans="2:7" ht="36.75" customHeight="1" x14ac:dyDescent="0.2"/>
    <row r="29" spans="2:7" ht="54" customHeight="1" x14ac:dyDescent="0.2"/>
    <row r="30" spans="2:7" s="19" customFormat="1" ht="64.5" customHeight="1" x14ac:dyDescent="0.2"/>
    <row r="31" spans="2:7" ht="63" customHeight="1" x14ac:dyDescent="0.2"/>
    <row r="32" spans="2:7" ht="63" customHeight="1" x14ac:dyDescent="0.2"/>
    <row r="33" s="19" customFormat="1" ht="191.25" customHeight="1" x14ac:dyDescent="0.2"/>
    <row r="34" s="19" customFormat="1" ht="56.25" customHeight="1" x14ac:dyDescent="0.2"/>
    <row r="35" s="19" customFormat="1" x14ac:dyDescent="0.2"/>
    <row r="36" s="19" customFormat="1" ht="36" customHeight="1" x14ac:dyDescent="0.2"/>
    <row r="37" s="19" customFormat="1" x14ac:dyDescent="0.2"/>
    <row r="38" s="19" customFormat="1" x14ac:dyDescent="0.2"/>
    <row r="39" s="19" customFormat="1" x14ac:dyDescent="0.2"/>
    <row r="40" s="19" customFormat="1" x14ac:dyDescent="0.2"/>
    <row r="41" s="19" customFormat="1" x14ac:dyDescent="0.2"/>
    <row r="43" ht="100.5" customHeight="1" x14ac:dyDescent="0.2"/>
    <row r="45" ht="100.5" customHeight="1" x14ac:dyDescent="0.2"/>
    <row r="47" ht="100.5" customHeight="1" x14ac:dyDescent="0.2"/>
    <row r="51" ht="100.5" customHeight="1" x14ac:dyDescent="0.2"/>
    <row r="53" ht="100.5" customHeight="1" x14ac:dyDescent="0.2"/>
  </sheetData>
  <protectedRanges>
    <protectedRange sqref="C8:C13" name="Bereich1"/>
  </protectedRanges>
  <mergeCells count="12">
    <mergeCell ref="C20:G20"/>
    <mergeCell ref="C21:G21"/>
    <mergeCell ref="C22:G22"/>
    <mergeCell ref="D18:E18"/>
    <mergeCell ref="B6:H6"/>
    <mergeCell ref="C8:G8"/>
    <mergeCell ref="C9:G9"/>
    <mergeCell ref="C10:G10"/>
    <mergeCell ref="C11:G11"/>
    <mergeCell ref="C12:G12"/>
    <mergeCell ref="C13:G13"/>
    <mergeCell ref="C16:G16"/>
  </mergeCells>
  <dataValidations count="6">
    <dataValidation allowBlank="1" showInputMessage="1" showErrorMessage="1" promptTitle="Nom, Prénom" prompt="Saisissez le prénom et nom de l'étudiant-e" sqref="C8" xr:uid="{4F05EE9F-33FA-4249-9A5E-A1DB7DF58914}"/>
    <dataValidation allowBlank="1" showInputMessage="1" showErrorMessage="1" promptTitle="Période" prompt="Indiquez la durée du stage selon l'exemple: 01.02.2023 - 31.03.2023" sqref="C10" xr:uid="{61DE7285-075A-4516-A27F-F4496762288C}"/>
    <dataValidation allowBlank="1" showInputMessage="1" showErrorMessage="1" promptTitle="Etablissement : " prompt="Indiquez le nom de l'institution dans laquelle le stage a été effectué" sqref="C11" xr:uid="{3E508109-FD1B-467A-BC29-DC52DA292014}"/>
    <dataValidation allowBlank="1" showInputMessage="1" showErrorMessage="1" promptTitle="Praticien/ne-formateur.trice" prompt="Saisissez le nom du/de la praticien/ne-formateur.trice" sqref="C12" xr:uid="{80D3F07C-A31C-44A6-B00F-417FCA21144C}"/>
    <dataValidation allowBlank="1" showInputMessage="1" showErrorMessage="1" promptTitle="Absences" prompt="Indiquez le nombre de jours d'absence" sqref="C13" xr:uid="{5FBEFE62-2125-412E-ABB4-0F5496B653C0}"/>
    <dataValidation type="list" allowBlank="1" showInputMessage="1" showErrorMessage="1" promptTitle="Note:" prompt="Sélectionnez la note correspondante dans la liste déroulante. " sqref="D18:E18" xr:uid="{2230CF4E-58E9-4342-A75F-BB55855D43F1}">
      <mc:AlternateContent xmlns:x12ac="http://schemas.microsoft.com/office/spreadsheetml/2011/1/ac" xmlns:mc="http://schemas.openxmlformats.org/markup-compatibility/2006">
        <mc:Choice Requires="x12ac">
          <x12ac:list>"6,0"," 5,5"," 5,0"," 4,5","4,0"," 3,0 et moins"</x12ac:list>
        </mc:Choice>
        <mc:Fallback>
          <formula1>"6,0, 5,5, 5,0, 4,5,4,0, 3,0 et moins"</formula1>
        </mc:Fallback>
      </mc:AlternateContent>
    </dataValidation>
  </dataValidations>
  <pageMargins left="0.70866141732283472" right="0.70866141732283472" top="0.78740157480314965" bottom="0.59055118110236227" header="0.31496062992125984" footer="0.31496062992125984"/>
  <pageSetup paperSize="9" scale="26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0"/>
  <sheetViews>
    <sheetView topLeftCell="A159" zoomScale="42" zoomScaleNormal="55" zoomScaleSheetLayoutView="50" zoomScalePageLayoutView="10" workbookViewId="0">
      <selection activeCell="D171" sqref="D171"/>
    </sheetView>
  </sheetViews>
  <sheetFormatPr baseColWidth="10" defaultColWidth="10.5703125" defaultRowHeight="21" x14ac:dyDescent="0.35"/>
  <cols>
    <col min="1" max="1" width="65.42578125" style="3" customWidth="1"/>
    <col min="2" max="2" width="58.140625" style="3" customWidth="1"/>
    <col min="3" max="3" width="203.42578125" style="4" customWidth="1"/>
    <col min="4" max="4" width="23.5703125" style="4" customWidth="1"/>
    <col min="5" max="5" width="18.85546875" style="5" customWidth="1"/>
    <col min="6" max="6" width="26.42578125" style="5" customWidth="1"/>
    <col min="7" max="7" width="19.140625" style="2" customWidth="1"/>
    <col min="8" max="9" width="18.85546875" style="2" customWidth="1"/>
    <col min="10" max="16384" width="10.5703125" style="2"/>
  </cols>
  <sheetData>
    <row r="1" spans="1:9" x14ac:dyDescent="0.35">
      <c r="A1" s="403" t="s">
        <v>14</v>
      </c>
      <c r="B1" s="404"/>
      <c r="C1" s="404"/>
      <c r="D1" s="404"/>
      <c r="E1" s="404"/>
      <c r="F1" s="404"/>
      <c r="G1" s="404"/>
      <c r="H1" s="404"/>
      <c r="I1" s="405"/>
    </row>
    <row r="2" spans="1:9" ht="123" customHeight="1" thickBot="1" x14ac:dyDescent="0.4">
      <c r="A2" s="406"/>
      <c r="B2" s="407"/>
      <c r="C2" s="407"/>
      <c r="D2" s="407"/>
      <c r="E2" s="407"/>
      <c r="F2" s="407"/>
      <c r="G2" s="407"/>
      <c r="H2" s="407"/>
      <c r="I2" s="408"/>
    </row>
    <row r="3" spans="1:9" ht="84" customHeight="1" thickBot="1" x14ac:dyDescent="0.4">
      <c r="A3" s="411" t="s">
        <v>15</v>
      </c>
      <c r="B3" s="412"/>
      <c r="C3" s="413"/>
      <c r="D3" s="283" t="s">
        <v>16</v>
      </c>
      <c r="E3" s="349" t="s">
        <v>17</v>
      </c>
      <c r="F3" s="350"/>
      <c r="G3" s="351"/>
      <c r="H3" s="309" t="s">
        <v>18</v>
      </c>
      <c r="I3" s="310"/>
    </row>
    <row r="4" spans="1:9" s="1" customFormat="1" ht="85.35" customHeight="1" thickBot="1" x14ac:dyDescent="0.3">
      <c r="A4" s="409" t="s">
        <v>19</v>
      </c>
      <c r="B4" s="410"/>
      <c r="C4" s="26" t="s">
        <v>20</v>
      </c>
      <c r="D4" s="342"/>
      <c r="E4" s="27" t="s">
        <v>21</v>
      </c>
      <c r="F4" s="28" t="s">
        <v>22</v>
      </c>
      <c r="G4" s="29" t="s">
        <v>23</v>
      </c>
      <c r="H4" s="30" t="s">
        <v>24</v>
      </c>
      <c r="I4" s="31" t="s">
        <v>25</v>
      </c>
    </row>
    <row r="5" spans="1:9" s="1" customFormat="1" ht="90.6" customHeight="1" x14ac:dyDescent="0.25">
      <c r="A5" s="418" t="s">
        <v>26</v>
      </c>
      <c r="B5" s="419"/>
      <c r="C5" s="87" t="s">
        <v>27</v>
      </c>
      <c r="D5" s="47"/>
      <c r="E5" s="48"/>
      <c r="F5" s="49"/>
      <c r="G5" s="50"/>
      <c r="H5" s="51"/>
      <c r="I5" s="52"/>
    </row>
    <row r="6" spans="1:9" s="1" customFormat="1" ht="35.450000000000003" customHeight="1" x14ac:dyDescent="0.25">
      <c r="A6" s="376" t="s">
        <v>28</v>
      </c>
      <c r="B6" s="279"/>
      <c r="C6" s="41" t="s">
        <v>29</v>
      </c>
      <c r="D6" s="53"/>
      <c r="E6" s="54"/>
      <c r="F6" s="55"/>
      <c r="G6" s="56"/>
      <c r="H6" s="57"/>
      <c r="I6" s="58"/>
    </row>
    <row r="7" spans="1:9" s="1" customFormat="1" ht="69" customHeight="1" x14ac:dyDescent="0.25">
      <c r="A7" s="230"/>
      <c r="B7" s="280"/>
      <c r="C7" s="41" t="s">
        <v>30</v>
      </c>
      <c r="D7" s="53"/>
      <c r="E7" s="54"/>
      <c r="F7" s="55"/>
      <c r="G7" s="56"/>
      <c r="H7" s="57"/>
      <c r="I7" s="58"/>
    </row>
    <row r="8" spans="1:9" s="1" customFormat="1" ht="66.599999999999994" customHeight="1" x14ac:dyDescent="0.25">
      <c r="A8" s="385" t="s">
        <v>31</v>
      </c>
      <c r="B8" s="386"/>
      <c r="C8" s="42" t="s">
        <v>32</v>
      </c>
      <c r="D8" s="59"/>
      <c r="E8" s="60"/>
      <c r="F8" s="55"/>
      <c r="G8" s="56"/>
      <c r="H8" s="57"/>
      <c r="I8" s="58"/>
    </row>
    <row r="9" spans="1:9" s="1" customFormat="1" ht="45" customHeight="1" x14ac:dyDescent="0.25">
      <c r="A9" s="395" t="s">
        <v>33</v>
      </c>
      <c r="B9" s="396"/>
      <c r="C9" s="41" t="s">
        <v>34</v>
      </c>
      <c r="D9" s="53"/>
      <c r="E9" s="60"/>
      <c r="F9" s="55"/>
      <c r="G9" s="56"/>
      <c r="H9" s="57"/>
      <c r="I9" s="58"/>
    </row>
    <row r="10" spans="1:9" s="1" customFormat="1" ht="48" customHeight="1" x14ac:dyDescent="0.25">
      <c r="A10" s="384"/>
      <c r="B10" s="389"/>
      <c r="C10" s="42" t="s">
        <v>35</v>
      </c>
      <c r="D10" s="59"/>
      <c r="E10" s="60"/>
      <c r="F10" s="55"/>
      <c r="G10" s="56"/>
      <c r="H10" s="57"/>
      <c r="I10" s="58"/>
    </row>
    <row r="11" spans="1:9" s="1" customFormat="1" ht="35.450000000000003" customHeight="1" x14ac:dyDescent="0.25">
      <c r="A11" s="371" t="s">
        <v>36</v>
      </c>
      <c r="B11" s="372"/>
      <c r="C11" s="41" t="s">
        <v>37</v>
      </c>
      <c r="D11" s="59"/>
      <c r="E11" s="60"/>
      <c r="F11" s="61"/>
      <c r="G11" s="56"/>
      <c r="H11" s="57"/>
      <c r="I11" s="58"/>
    </row>
    <row r="12" spans="1:9" s="1" customFormat="1" ht="34.35" customHeight="1" x14ac:dyDescent="0.25">
      <c r="A12" s="371" t="s">
        <v>38</v>
      </c>
      <c r="B12" s="372"/>
      <c r="C12" s="41" t="s">
        <v>39</v>
      </c>
      <c r="D12" s="53"/>
      <c r="E12" s="60"/>
      <c r="F12" s="61"/>
      <c r="G12" s="56"/>
      <c r="H12" s="57"/>
      <c r="I12" s="58"/>
    </row>
    <row r="13" spans="1:9" s="1" customFormat="1" ht="63" x14ac:dyDescent="0.25">
      <c r="A13" s="387" t="s">
        <v>40</v>
      </c>
      <c r="B13" s="388"/>
      <c r="C13" s="43" t="s">
        <v>41</v>
      </c>
      <c r="D13" s="62"/>
      <c r="E13" s="60"/>
      <c r="F13" s="61"/>
      <c r="G13" s="56"/>
      <c r="H13" s="57"/>
      <c r="I13" s="58"/>
    </row>
    <row r="14" spans="1:9" s="1" customFormat="1" ht="34.35" customHeight="1" x14ac:dyDescent="0.25">
      <c r="A14" s="384"/>
      <c r="B14" s="389"/>
      <c r="C14" s="41" t="s">
        <v>42</v>
      </c>
      <c r="D14" s="53"/>
      <c r="E14" s="60"/>
      <c r="F14" s="61"/>
      <c r="G14" s="56"/>
      <c r="H14" s="57"/>
      <c r="I14" s="58"/>
    </row>
    <row r="15" spans="1:9" s="1" customFormat="1" ht="62.1" customHeight="1" x14ac:dyDescent="0.25">
      <c r="A15" s="395" t="s">
        <v>43</v>
      </c>
      <c r="B15" s="279"/>
      <c r="C15" s="41" t="s">
        <v>44</v>
      </c>
      <c r="D15" s="53"/>
      <c r="E15" s="54"/>
      <c r="F15" s="55"/>
      <c r="G15" s="56"/>
      <c r="H15" s="57"/>
      <c r="I15" s="58"/>
    </row>
    <row r="16" spans="1:9" s="1" customFormat="1" ht="98.25" customHeight="1" x14ac:dyDescent="0.25">
      <c r="A16" s="371" t="s">
        <v>45</v>
      </c>
      <c r="B16" s="382"/>
      <c r="C16" s="41" t="s">
        <v>46</v>
      </c>
      <c r="D16" s="53"/>
      <c r="E16" s="54"/>
      <c r="F16" s="55"/>
      <c r="G16" s="56"/>
      <c r="H16" s="57"/>
      <c r="I16" s="58"/>
    </row>
    <row r="17" spans="1:9" ht="48" customHeight="1" x14ac:dyDescent="0.35">
      <c r="A17" s="395" t="s">
        <v>47</v>
      </c>
      <c r="B17" s="279"/>
      <c r="C17" s="42" t="s">
        <v>48</v>
      </c>
      <c r="D17" s="59"/>
      <c r="E17" s="54"/>
      <c r="F17" s="55"/>
      <c r="G17" s="56"/>
      <c r="H17" s="57"/>
      <c r="I17" s="58"/>
    </row>
    <row r="18" spans="1:9" ht="53.1" customHeight="1" x14ac:dyDescent="0.35">
      <c r="A18" s="228"/>
      <c r="B18" s="414"/>
      <c r="C18" s="41" t="s">
        <v>49</v>
      </c>
      <c r="D18" s="53"/>
      <c r="E18" s="54"/>
      <c r="F18" s="55"/>
      <c r="G18" s="56"/>
      <c r="H18" s="57"/>
      <c r="I18" s="58"/>
    </row>
    <row r="19" spans="1:9" ht="52.35" customHeight="1" x14ac:dyDescent="0.35">
      <c r="A19" s="230"/>
      <c r="B19" s="280"/>
      <c r="C19" s="41" t="s">
        <v>50</v>
      </c>
      <c r="D19" s="53"/>
      <c r="E19" s="54"/>
      <c r="F19" s="55"/>
      <c r="G19" s="56"/>
      <c r="H19" s="57"/>
      <c r="I19" s="58"/>
    </row>
    <row r="20" spans="1:9" ht="66.599999999999994" customHeight="1" x14ac:dyDescent="0.35">
      <c r="A20" s="390" t="s">
        <v>51</v>
      </c>
      <c r="B20" s="391"/>
      <c r="C20" s="41" t="s">
        <v>52</v>
      </c>
      <c r="D20" s="53"/>
      <c r="E20" s="60"/>
      <c r="F20" s="61"/>
      <c r="G20" s="56"/>
      <c r="H20" s="57"/>
      <c r="I20" s="58"/>
    </row>
    <row r="21" spans="1:9" ht="71.45" customHeight="1" x14ac:dyDescent="0.35">
      <c r="A21" s="390" t="s">
        <v>53</v>
      </c>
      <c r="B21" s="391"/>
      <c r="C21" s="41" t="s">
        <v>54</v>
      </c>
      <c r="D21" s="53"/>
      <c r="E21" s="60"/>
      <c r="F21" s="61"/>
      <c r="G21" s="56"/>
      <c r="H21" s="57"/>
      <c r="I21" s="58"/>
    </row>
    <row r="22" spans="1:9" ht="60.6" customHeight="1" x14ac:dyDescent="0.35">
      <c r="A22" s="392" t="s">
        <v>55</v>
      </c>
      <c r="B22" s="393"/>
      <c r="C22" s="43" t="s">
        <v>56</v>
      </c>
      <c r="D22" s="62"/>
      <c r="E22" s="60"/>
      <c r="F22" s="61"/>
      <c r="G22" s="56"/>
      <c r="H22" s="57"/>
      <c r="I22" s="58"/>
    </row>
    <row r="23" spans="1:9" ht="68.099999999999994" customHeight="1" x14ac:dyDescent="0.35">
      <c r="A23" s="415" t="s">
        <v>57</v>
      </c>
      <c r="B23" s="416"/>
      <c r="C23" s="41" t="s">
        <v>58</v>
      </c>
      <c r="D23" s="53"/>
      <c r="E23" s="60"/>
      <c r="F23" s="61"/>
      <c r="G23" s="56"/>
      <c r="H23" s="57"/>
      <c r="I23" s="58"/>
    </row>
    <row r="24" spans="1:9" ht="69.599999999999994" customHeight="1" x14ac:dyDescent="0.35">
      <c r="A24" s="371" t="s">
        <v>59</v>
      </c>
      <c r="B24" s="372"/>
      <c r="C24" s="41" t="s">
        <v>60</v>
      </c>
      <c r="D24" s="53"/>
      <c r="E24" s="54"/>
      <c r="F24" s="55"/>
      <c r="G24" s="56"/>
      <c r="H24" s="57"/>
      <c r="I24" s="58"/>
    </row>
    <row r="25" spans="1:9" ht="36" customHeight="1" x14ac:dyDescent="0.35">
      <c r="A25" s="394" t="s">
        <v>61</v>
      </c>
      <c r="B25" s="382"/>
      <c r="C25" s="183" t="s">
        <v>62</v>
      </c>
      <c r="D25" s="53"/>
      <c r="E25" s="54"/>
      <c r="F25" s="55"/>
      <c r="G25" s="56"/>
      <c r="H25" s="57"/>
      <c r="I25" s="58"/>
    </row>
    <row r="26" spans="1:9" ht="34.35" customHeight="1" x14ac:dyDescent="0.35">
      <c r="A26" s="417" t="s">
        <v>63</v>
      </c>
      <c r="B26" s="396"/>
      <c r="C26" s="44" t="s">
        <v>64</v>
      </c>
      <c r="D26" s="53"/>
      <c r="E26" s="54"/>
      <c r="F26" s="55"/>
      <c r="G26" s="56"/>
      <c r="H26" s="57"/>
      <c r="I26" s="58"/>
    </row>
    <row r="27" spans="1:9" ht="30" customHeight="1" x14ac:dyDescent="0.35">
      <c r="A27" s="384"/>
      <c r="B27" s="389"/>
      <c r="C27" s="44" t="s">
        <v>65</v>
      </c>
      <c r="D27" s="53"/>
      <c r="E27" s="54"/>
      <c r="F27" s="55"/>
      <c r="G27" s="56"/>
      <c r="H27" s="57"/>
      <c r="I27" s="58"/>
    </row>
    <row r="28" spans="1:9" ht="40.35" customHeight="1" x14ac:dyDescent="0.35">
      <c r="A28" s="395" t="s">
        <v>66</v>
      </c>
      <c r="B28" s="396"/>
      <c r="C28" s="44" t="s">
        <v>67</v>
      </c>
      <c r="D28" s="53"/>
      <c r="E28" s="54"/>
      <c r="F28" s="55"/>
      <c r="G28" s="56"/>
      <c r="H28" s="57"/>
      <c r="I28" s="58"/>
    </row>
    <row r="29" spans="1:9" ht="61.35" customHeight="1" x14ac:dyDescent="0.35">
      <c r="A29" s="384"/>
      <c r="B29" s="389"/>
      <c r="C29" s="45" t="s">
        <v>68</v>
      </c>
      <c r="D29" s="69"/>
      <c r="E29" s="54"/>
      <c r="F29" s="55"/>
      <c r="G29" s="56"/>
      <c r="H29" s="57"/>
      <c r="I29" s="58"/>
    </row>
    <row r="30" spans="1:9" ht="80.099999999999994" customHeight="1" x14ac:dyDescent="0.35">
      <c r="A30" s="371" t="s">
        <v>69</v>
      </c>
      <c r="B30" s="372"/>
      <c r="C30" s="45" t="s">
        <v>70</v>
      </c>
      <c r="D30" s="69"/>
      <c r="E30" s="54"/>
      <c r="F30" s="55"/>
      <c r="G30" s="56"/>
      <c r="H30" s="57"/>
      <c r="I30" s="58"/>
    </row>
    <row r="31" spans="1:9" ht="54.95" customHeight="1" thickBot="1" x14ac:dyDescent="0.4">
      <c r="A31" s="314" t="s">
        <v>71</v>
      </c>
      <c r="B31" s="315"/>
      <c r="C31" s="46" t="s">
        <v>72</v>
      </c>
      <c r="D31" s="70"/>
      <c r="E31" s="64"/>
      <c r="F31" s="65"/>
      <c r="G31" s="66"/>
      <c r="H31" s="67"/>
      <c r="I31" s="68"/>
    </row>
    <row r="32" spans="1:9" ht="69.95" customHeight="1" thickBot="1" x14ac:dyDescent="0.4">
      <c r="A32" s="311" t="s">
        <v>73</v>
      </c>
      <c r="B32" s="312"/>
      <c r="C32" s="333"/>
      <c r="D32" s="71">
        <f>COUNTA(D5:D31)</f>
        <v>0</v>
      </c>
      <c r="E32" s="72">
        <f t="shared" ref="E32:G32" si="0">COUNTA(E5:E31)</f>
        <v>0</v>
      </c>
      <c r="F32" s="73">
        <f t="shared" si="0"/>
        <v>0</v>
      </c>
      <c r="G32" s="74">
        <f t="shared" si="0"/>
        <v>0</v>
      </c>
      <c r="H32" s="209" t="e">
        <f>COUNTA(I5:I31)/COUNTA(H5:I31)*100</f>
        <v>#DIV/0!</v>
      </c>
      <c r="I32" s="210"/>
    </row>
    <row r="33" spans="1:9" ht="69.95" customHeight="1" thickBot="1" x14ac:dyDescent="0.4">
      <c r="A33" s="219"/>
      <c r="B33" s="220"/>
      <c r="C33" s="220"/>
      <c r="D33" s="221" t="s">
        <v>74</v>
      </c>
      <c r="E33" s="224"/>
      <c r="F33" s="224"/>
      <c r="G33" s="224"/>
      <c r="H33" s="217" t="e">
        <f>IF(D32=COUNTA(C5:C30),"VALIDÉ",IF(H32&lt;60,"NON-VALIDÉ",IF(H13="",IF(H22="","VALIDÉ","NON-VALIDÉ"),"NON-VALIDÉ")))</f>
        <v>#DIV/0!</v>
      </c>
      <c r="I33" s="218"/>
    </row>
    <row r="34" spans="1:9" ht="54.6" customHeight="1" x14ac:dyDescent="0.35">
      <c r="A34" s="345" t="s">
        <v>75</v>
      </c>
      <c r="B34" s="344"/>
      <c r="C34" s="344"/>
      <c r="D34" s="344"/>
      <c r="E34" s="344"/>
      <c r="F34" s="344"/>
      <c r="G34" s="344"/>
      <c r="H34" s="344"/>
      <c r="I34" s="346"/>
    </row>
    <row r="35" spans="1:9" ht="83.45" customHeight="1" thickBot="1" x14ac:dyDescent="0.4">
      <c r="A35" s="347"/>
      <c r="B35" s="341"/>
      <c r="C35" s="341"/>
      <c r="D35" s="341"/>
      <c r="E35" s="341"/>
      <c r="F35" s="341"/>
      <c r="G35" s="341"/>
      <c r="H35" s="341"/>
      <c r="I35" s="348"/>
    </row>
    <row r="36" spans="1:9" ht="11.25" customHeight="1" x14ac:dyDescent="0.35">
      <c r="A36" s="344"/>
      <c r="B36" s="286"/>
      <c r="C36" s="286"/>
      <c r="D36" s="286"/>
      <c r="E36" s="286"/>
      <c r="F36" s="286"/>
      <c r="G36" s="286"/>
      <c r="H36" s="286"/>
      <c r="I36" s="286"/>
    </row>
    <row r="37" spans="1:9" ht="11.25" customHeight="1" x14ac:dyDescent="0.35">
      <c r="A37" s="341"/>
      <c r="B37" s="289"/>
      <c r="C37" s="289"/>
      <c r="D37" s="289"/>
      <c r="E37" s="289"/>
      <c r="F37" s="289"/>
      <c r="G37" s="289"/>
      <c r="H37" s="289"/>
      <c r="I37" s="289"/>
    </row>
    <row r="38" spans="1:9" ht="84" customHeight="1" x14ac:dyDescent="0.35">
      <c r="A38" s="270" t="s">
        <v>76</v>
      </c>
      <c r="B38" s="271"/>
      <c r="C38" s="272"/>
      <c r="D38" s="283" t="s">
        <v>77</v>
      </c>
      <c r="E38" s="349" t="s">
        <v>17</v>
      </c>
      <c r="F38" s="350"/>
      <c r="G38" s="351"/>
      <c r="H38" s="309" t="s">
        <v>18</v>
      </c>
      <c r="I38" s="310"/>
    </row>
    <row r="39" spans="1:9" ht="85.35" customHeight="1" x14ac:dyDescent="0.35">
      <c r="A39" s="256" t="s">
        <v>19</v>
      </c>
      <c r="B39" s="257"/>
      <c r="C39" s="86" t="s">
        <v>78</v>
      </c>
      <c r="D39" s="342"/>
      <c r="E39" s="27" t="s">
        <v>24</v>
      </c>
      <c r="F39" s="28" t="s">
        <v>79</v>
      </c>
      <c r="G39" s="75" t="s">
        <v>23</v>
      </c>
      <c r="H39" s="30" t="s">
        <v>24</v>
      </c>
      <c r="I39" s="31" t="s">
        <v>25</v>
      </c>
    </row>
    <row r="40" spans="1:9" ht="41.1" customHeight="1" x14ac:dyDescent="0.35">
      <c r="A40" s="242" t="s">
        <v>80</v>
      </c>
      <c r="B40" s="383"/>
      <c r="C40" s="87" t="s">
        <v>81</v>
      </c>
      <c r="D40" s="47"/>
      <c r="E40" s="76"/>
      <c r="F40" s="49"/>
      <c r="G40" s="77"/>
      <c r="H40" s="51"/>
      <c r="I40" s="52"/>
    </row>
    <row r="41" spans="1:9" ht="41.1" customHeight="1" x14ac:dyDescent="0.35">
      <c r="A41" s="230"/>
      <c r="B41" s="280"/>
      <c r="C41" s="43" t="s">
        <v>82</v>
      </c>
      <c r="D41" s="62"/>
      <c r="E41" s="78"/>
      <c r="F41" s="55"/>
      <c r="G41" s="79"/>
      <c r="H41" s="57"/>
      <c r="I41" s="58"/>
    </row>
    <row r="42" spans="1:9" ht="63" customHeight="1" x14ac:dyDescent="0.35">
      <c r="A42" s="394" t="s">
        <v>83</v>
      </c>
      <c r="B42" s="382"/>
      <c r="C42" s="41" t="s">
        <v>84</v>
      </c>
      <c r="D42" s="53"/>
      <c r="E42" s="78"/>
      <c r="F42" s="55"/>
      <c r="G42" s="79"/>
      <c r="H42" s="57"/>
      <c r="I42" s="58"/>
    </row>
    <row r="43" spans="1:9" ht="66.599999999999994" customHeight="1" x14ac:dyDescent="0.35">
      <c r="A43" s="394" t="s">
        <v>85</v>
      </c>
      <c r="B43" s="382"/>
      <c r="C43" s="41" t="s">
        <v>86</v>
      </c>
      <c r="D43" s="53"/>
      <c r="E43" s="78"/>
      <c r="F43" s="55"/>
      <c r="G43" s="79"/>
      <c r="H43" s="57"/>
      <c r="I43" s="58"/>
    </row>
    <row r="44" spans="1:9" ht="41.1" customHeight="1" x14ac:dyDescent="0.35">
      <c r="A44" s="376" t="s">
        <v>87</v>
      </c>
      <c r="B44" s="279"/>
      <c r="C44" s="41" t="s">
        <v>88</v>
      </c>
      <c r="D44" s="53"/>
      <c r="E44" s="78"/>
      <c r="F44" s="55"/>
      <c r="G44" s="79"/>
      <c r="H44" s="57"/>
      <c r="I44" s="58"/>
    </row>
    <row r="45" spans="1:9" ht="41.1" customHeight="1" x14ac:dyDescent="0.35">
      <c r="A45" s="230"/>
      <c r="B45" s="280"/>
      <c r="C45" s="41" t="s">
        <v>89</v>
      </c>
      <c r="D45" s="53"/>
      <c r="E45" s="78"/>
      <c r="F45" s="55"/>
      <c r="G45" s="79"/>
      <c r="H45" s="57"/>
      <c r="I45" s="58"/>
    </row>
    <row r="46" spans="1:9" ht="72.599999999999994" customHeight="1" x14ac:dyDescent="0.35">
      <c r="A46" s="377" t="s">
        <v>90</v>
      </c>
      <c r="B46" s="378"/>
      <c r="C46" s="41" t="s">
        <v>91</v>
      </c>
      <c r="D46" s="53"/>
      <c r="E46" s="78"/>
      <c r="F46" s="55"/>
      <c r="G46" s="79"/>
      <c r="H46" s="57"/>
      <c r="I46" s="58"/>
    </row>
    <row r="47" spans="1:9" ht="79.5" customHeight="1" x14ac:dyDescent="0.35">
      <c r="A47" s="384" t="s">
        <v>92</v>
      </c>
      <c r="B47" s="280"/>
      <c r="C47" s="41" t="s">
        <v>93</v>
      </c>
      <c r="D47" s="59"/>
      <c r="E47" s="80"/>
      <c r="F47" s="55"/>
      <c r="G47" s="79"/>
      <c r="H47" s="57"/>
      <c r="I47" s="58"/>
    </row>
    <row r="48" spans="1:9" ht="41.1" customHeight="1" x14ac:dyDescent="0.35">
      <c r="A48" s="379" t="s">
        <v>94</v>
      </c>
      <c r="B48" s="380"/>
      <c r="C48" s="41" t="s">
        <v>95</v>
      </c>
      <c r="D48" s="53"/>
      <c r="E48" s="78"/>
      <c r="F48" s="55"/>
      <c r="G48" s="79"/>
      <c r="H48" s="57"/>
      <c r="I48" s="58"/>
    </row>
    <row r="49" spans="1:9" ht="41.1" customHeight="1" x14ac:dyDescent="0.35">
      <c r="A49" s="379"/>
      <c r="B49" s="380"/>
      <c r="C49" s="41" t="s">
        <v>96</v>
      </c>
      <c r="D49" s="53"/>
      <c r="E49" s="78"/>
      <c r="F49" s="55"/>
      <c r="G49" s="79"/>
      <c r="H49" s="57"/>
      <c r="I49" s="58"/>
    </row>
    <row r="50" spans="1:9" ht="41.1" customHeight="1" x14ac:dyDescent="0.35">
      <c r="A50" s="381"/>
      <c r="B50" s="380"/>
      <c r="C50" s="41" t="s">
        <v>97</v>
      </c>
      <c r="D50" s="85"/>
      <c r="E50" s="78"/>
      <c r="F50" s="55"/>
      <c r="G50" s="79"/>
      <c r="H50" s="57"/>
      <c r="I50" s="58"/>
    </row>
    <row r="51" spans="1:9" ht="53.25" customHeight="1" x14ac:dyDescent="0.35">
      <c r="A51" s="395" t="s">
        <v>98</v>
      </c>
      <c r="B51" s="396"/>
      <c r="C51" s="41" t="s">
        <v>99</v>
      </c>
      <c r="D51" s="53"/>
      <c r="E51" s="80"/>
      <c r="F51" s="55"/>
      <c r="G51" s="79"/>
      <c r="H51" s="57"/>
      <c r="I51" s="58"/>
    </row>
    <row r="52" spans="1:9" ht="53.25" customHeight="1" x14ac:dyDescent="0.35">
      <c r="A52" s="384"/>
      <c r="B52" s="389"/>
      <c r="C52" s="41" t="s">
        <v>100</v>
      </c>
      <c r="D52" s="53"/>
      <c r="E52" s="80"/>
      <c r="F52" s="55"/>
      <c r="G52" s="79"/>
      <c r="H52" s="57"/>
      <c r="I52" s="58"/>
    </row>
    <row r="53" spans="1:9" ht="95.25" customHeight="1" x14ac:dyDescent="0.35">
      <c r="A53" s="379" t="s">
        <v>101</v>
      </c>
      <c r="B53" s="380"/>
      <c r="C53" s="41" t="s">
        <v>102</v>
      </c>
      <c r="D53" s="53"/>
      <c r="E53" s="80"/>
      <c r="F53" s="61"/>
      <c r="G53" s="79"/>
      <c r="H53" s="57"/>
      <c r="I53" s="58"/>
    </row>
    <row r="54" spans="1:9" ht="55.5" customHeight="1" x14ac:dyDescent="0.35">
      <c r="A54" s="371" t="s">
        <v>103</v>
      </c>
      <c r="B54" s="382"/>
      <c r="C54" s="41" t="s">
        <v>104</v>
      </c>
      <c r="D54" s="53"/>
      <c r="E54" s="80"/>
      <c r="F54" s="61"/>
      <c r="G54" s="79"/>
      <c r="H54" s="57"/>
      <c r="I54" s="58"/>
    </row>
    <row r="55" spans="1:9" ht="54.95" customHeight="1" thickBot="1" x14ac:dyDescent="0.4">
      <c r="A55" s="314" t="s">
        <v>71</v>
      </c>
      <c r="B55" s="315"/>
      <c r="C55" s="46" t="s">
        <v>72</v>
      </c>
      <c r="D55" s="63"/>
      <c r="E55" s="81"/>
      <c r="F55" s="65"/>
      <c r="G55" s="82"/>
      <c r="H55" s="67"/>
      <c r="I55" s="68"/>
    </row>
    <row r="56" spans="1:9" ht="65.099999999999994" customHeight="1" thickBot="1" x14ac:dyDescent="0.4">
      <c r="A56" s="311" t="s">
        <v>73</v>
      </c>
      <c r="B56" s="312"/>
      <c r="C56" s="333"/>
      <c r="D56" s="71">
        <f>COUNTA(D40:D55)</f>
        <v>0</v>
      </c>
      <c r="E56" s="83">
        <f t="shared" ref="E56:G56" si="1">COUNTA(E40:E55)</f>
        <v>0</v>
      </c>
      <c r="F56" s="73">
        <f t="shared" si="1"/>
        <v>0</v>
      </c>
      <c r="G56" s="84">
        <f t="shared" si="1"/>
        <v>0</v>
      </c>
      <c r="H56" s="209" t="e">
        <f>COUNTA(I40:I55)/COUNTA(H40:I55)*100</f>
        <v>#DIV/0!</v>
      </c>
      <c r="I56" s="210"/>
    </row>
    <row r="57" spans="1:9" ht="64.5" customHeight="1" thickBot="1" x14ac:dyDescent="0.4">
      <c r="A57" s="219"/>
      <c r="B57" s="220"/>
      <c r="C57" s="220"/>
      <c r="D57" s="221" t="s">
        <v>105</v>
      </c>
      <c r="E57" s="221"/>
      <c r="F57" s="221"/>
      <c r="G57" s="221"/>
      <c r="H57" s="217" t="e">
        <f>IF(D56=COUNTA(C40:C54),"VALIDÉ",IF(H56&lt;60,"NON-VALIDÉ",IF(H41="","VALIDÉ","NON-VALIDÉ")))</f>
        <v>#DIV/0!</v>
      </c>
      <c r="I57" s="218"/>
    </row>
    <row r="58" spans="1:9" ht="72.75" customHeight="1" x14ac:dyDescent="0.35">
      <c r="A58" s="345" t="s">
        <v>75</v>
      </c>
      <c r="B58" s="344"/>
      <c r="C58" s="344"/>
      <c r="D58" s="344"/>
      <c r="E58" s="344"/>
      <c r="F58" s="344"/>
      <c r="G58" s="344"/>
      <c r="H58" s="344"/>
      <c r="I58" s="346"/>
    </row>
    <row r="59" spans="1:9" ht="114" customHeight="1" thickBot="1" x14ac:dyDescent="0.4">
      <c r="A59" s="347"/>
      <c r="B59" s="341"/>
      <c r="C59" s="341"/>
      <c r="D59" s="341"/>
      <c r="E59" s="341"/>
      <c r="F59" s="341"/>
      <c r="G59" s="341"/>
      <c r="H59" s="341"/>
      <c r="I59" s="348"/>
    </row>
    <row r="60" spans="1:9" ht="11.25" customHeight="1" x14ac:dyDescent="0.35">
      <c r="A60" s="344"/>
      <c r="B60" s="286"/>
      <c r="C60" s="286"/>
      <c r="D60" s="286"/>
      <c r="E60" s="286"/>
      <c r="F60" s="286"/>
      <c r="G60" s="286"/>
      <c r="H60" s="286"/>
      <c r="I60" s="286"/>
    </row>
    <row r="61" spans="1:9" ht="11.25" customHeight="1" thickBot="1" x14ac:dyDescent="0.4">
      <c r="A61" s="341"/>
      <c r="B61" s="289"/>
      <c r="C61" s="289"/>
      <c r="D61" s="289"/>
      <c r="E61" s="289"/>
      <c r="F61" s="289"/>
      <c r="G61" s="289"/>
      <c r="H61" s="289"/>
      <c r="I61" s="289"/>
    </row>
    <row r="62" spans="1:9" ht="84" customHeight="1" thickBot="1" x14ac:dyDescent="0.4">
      <c r="A62" s="270" t="s">
        <v>106</v>
      </c>
      <c r="B62" s="271"/>
      <c r="C62" s="272"/>
      <c r="D62" s="283" t="s">
        <v>16</v>
      </c>
      <c r="E62" s="349" t="s">
        <v>17</v>
      </c>
      <c r="F62" s="350"/>
      <c r="G62" s="351"/>
      <c r="H62" s="309" t="s">
        <v>18</v>
      </c>
      <c r="I62" s="310"/>
    </row>
    <row r="63" spans="1:9" ht="85.35" customHeight="1" thickBot="1" x14ac:dyDescent="0.4">
      <c r="A63" s="256" t="s">
        <v>19</v>
      </c>
      <c r="B63" s="257"/>
      <c r="C63" s="86" t="s">
        <v>78</v>
      </c>
      <c r="D63" s="342"/>
      <c r="E63" s="27" t="s">
        <v>24</v>
      </c>
      <c r="F63" s="28" t="s">
        <v>79</v>
      </c>
      <c r="G63" s="29" t="s">
        <v>23</v>
      </c>
      <c r="H63" s="30" t="s">
        <v>21</v>
      </c>
      <c r="I63" s="31" t="s">
        <v>25</v>
      </c>
    </row>
    <row r="64" spans="1:9" ht="70.349999999999994" customHeight="1" x14ac:dyDescent="0.35">
      <c r="A64" s="379" t="s">
        <v>107</v>
      </c>
      <c r="B64" s="380"/>
      <c r="C64" s="88" t="s">
        <v>108</v>
      </c>
      <c r="D64" s="47"/>
      <c r="E64" s="48"/>
      <c r="F64" s="49"/>
      <c r="G64" s="50"/>
      <c r="H64" s="51"/>
      <c r="I64" s="52"/>
    </row>
    <row r="65" spans="1:9" ht="61.35" customHeight="1" x14ac:dyDescent="0.35">
      <c r="A65" s="381"/>
      <c r="B65" s="380"/>
      <c r="C65" s="88" t="s">
        <v>109</v>
      </c>
      <c r="D65" s="53"/>
      <c r="E65" s="54"/>
      <c r="F65" s="55"/>
      <c r="G65" s="56"/>
      <c r="H65" s="57"/>
      <c r="I65" s="58"/>
    </row>
    <row r="66" spans="1:9" ht="63" customHeight="1" x14ac:dyDescent="0.35">
      <c r="A66" s="379" t="s">
        <v>110</v>
      </c>
      <c r="B66" s="380"/>
      <c r="C66" s="88" t="s">
        <v>111</v>
      </c>
      <c r="D66" s="53"/>
      <c r="E66" s="60"/>
      <c r="F66" s="55"/>
      <c r="G66" s="56"/>
      <c r="H66" s="57"/>
      <c r="I66" s="58"/>
    </row>
    <row r="67" spans="1:9" ht="45" customHeight="1" x14ac:dyDescent="0.35">
      <c r="A67" s="381"/>
      <c r="B67" s="380"/>
      <c r="C67" s="88" t="s">
        <v>112</v>
      </c>
      <c r="D67" s="59"/>
      <c r="E67" s="60"/>
      <c r="F67" s="55"/>
      <c r="G67" s="56"/>
      <c r="H67" s="57"/>
      <c r="I67" s="58"/>
    </row>
    <row r="68" spans="1:9" ht="54.95" customHeight="1" thickBot="1" x14ac:dyDescent="0.4">
      <c r="A68" s="314" t="s">
        <v>71</v>
      </c>
      <c r="B68" s="315"/>
      <c r="C68" s="46" t="s">
        <v>72</v>
      </c>
      <c r="D68" s="59"/>
      <c r="E68" s="54"/>
      <c r="F68" s="55"/>
      <c r="G68" s="56"/>
      <c r="H68" s="57"/>
      <c r="I68" s="58"/>
    </row>
    <row r="69" spans="1:9" ht="65.099999999999994" customHeight="1" thickBot="1" x14ac:dyDescent="0.4">
      <c r="A69" s="311" t="s">
        <v>73</v>
      </c>
      <c r="B69" s="312"/>
      <c r="C69" s="333"/>
      <c r="D69" s="89">
        <f>COUNTA(D64:D68)</f>
        <v>0</v>
      </c>
      <c r="E69" s="90">
        <f t="shared" ref="E69:G69" si="2">COUNTA(E64:E68)</f>
        <v>0</v>
      </c>
      <c r="F69" s="91">
        <f t="shared" si="2"/>
        <v>0</v>
      </c>
      <c r="G69" s="92">
        <f t="shared" si="2"/>
        <v>0</v>
      </c>
      <c r="H69" s="211" t="e">
        <f>COUNTA(I64:I68)/COUNTA(H64:I68)*100</f>
        <v>#DIV/0!</v>
      </c>
      <c r="I69" s="212"/>
    </row>
    <row r="70" spans="1:9" ht="65.099999999999994" customHeight="1" thickBot="1" x14ac:dyDescent="0.4">
      <c r="A70" s="222"/>
      <c r="B70" s="223"/>
      <c r="C70" s="223"/>
      <c r="D70" s="221" t="s">
        <v>113</v>
      </c>
      <c r="E70" s="224"/>
      <c r="F70" s="224"/>
      <c r="G70" s="224"/>
      <c r="H70" s="217" t="e">
        <f>IF(D69=COUNTA(C64:C67),"VALIDÉ",IF(H69&lt;60,"NON-VALIDÉ","VALIDÉ"))</f>
        <v>#DIV/0!</v>
      </c>
      <c r="I70" s="218"/>
    </row>
    <row r="71" spans="1:9" ht="90" customHeight="1" x14ac:dyDescent="0.35">
      <c r="A71" s="397" t="s">
        <v>75</v>
      </c>
      <c r="B71" s="344"/>
      <c r="C71" s="344"/>
      <c r="D71" s="344"/>
      <c r="E71" s="344"/>
      <c r="F71" s="344"/>
      <c r="G71" s="344"/>
      <c r="H71" s="344"/>
      <c r="I71" s="346"/>
    </row>
    <row r="72" spans="1:9" ht="40.5" customHeight="1" thickBot="1" x14ac:dyDescent="0.4">
      <c r="A72" s="347"/>
      <c r="B72" s="341"/>
      <c r="C72" s="341"/>
      <c r="D72" s="341"/>
      <c r="E72" s="341"/>
      <c r="F72" s="341"/>
      <c r="G72" s="341"/>
      <c r="H72" s="341"/>
      <c r="I72" s="348"/>
    </row>
    <row r="73" spans="1:9" ht="11.25" customHeight="1" x14ac:dyDescent="0.35">
      <c r="A73" s="344"/>
      <c r="B73" s="286"/>
      <c r="C73" s="286"/>
      <c r="D73" s="286"/>
      <c r="E73" s="286"/>
      <c r="F73" s="286"/>
      <c r="G73" s="286"/>
      <c r="H73" s="286"/>
      <c r="I73" s="286"/>
    </row>
    <row r="74" spans="1:9" ht="11.25" customHeight="1" thickBot="1" x14ac:dyDescent="0.4">
      <c r="A74" s="341"/>
      <c r="B74" s="289"/>
      <c r="C74" s="289"/>
      <c r="D74" s="289"/>
      <c r="E74" s="289"/>
      <c r="F74" s="289"/>
      <c r="G74" s="289"/>
      <c r="H74" s="289"/>
      <c r="I74" s="289"/>
    </row>
    <row r="75" spans="1:9" ht="126.6" customHeight="1" thickBot="1" x14ac:dyDescent="0.4">
      <c r="A75" s="270" t="s">
        <v>114</v>
      </c>
      <c r="B75" s="271"/>
      <c r="C75" s="272"/>
      <c r="D75" s="283" t="s">
        <v>16</v>
      </c>
      <c r="E75" s="349" t="s">
        <v>17</v>
      </c>
      <c r="F75" s="350"/>
      <c r="G75" s="351"/>
      <c r="H75" s="309" t="s">
        <v>18</v>
      </c>
      <c r="I75" s="310"/>
    </row>
    <row r="76" spans="1:9" ht="126.6" customHeight="1" thickBot="1" x14ac:dyDescent="0.4">
      <c r="A76" s="256" t="s">
        <v>19</v>
      </c>
      <c r="B76" s="257"/>
      <c r="C76" s="93" t="s">
        <v>78</v>
      </c>
      <c r="D76" s="342"/>
      <c r="E76" s="27" t="s">
        <v>21</v>
      </c>
      <c r="F76" s="28" t="s">
        <v>79</v>
      </c>
      <c r="G76" s="29" t="s">
        <v>23</v>
      </c>
      <c r="H76" s="30" t="s">
        <v>21</v>
      </c>
      <c r="I76" s="31" t="s">
        <v>25</v>
      </c>
    </row>
    <row r="77" spans="1:9" ht="95.1" customHeight="1" x14ac:dyDescent="0.35">
      <c r="A77" s="337" t="s">
        <v>115</v>
      </c>
      <c r="B77" s="338"/>
      <c r="C77" s="177" t="s">
        <v>116</v>
      </c>
      <c r="D77" s="47"/>
      <c r="E77" s="48"/>
      <c r="F77" s="49"/>
      <c r="G77" s="77"/>
      <c r="H77" s="51"/>
      <c r="I77" s="52"/>
    </row>
    <row r="78" spans="1:9" ht="63.6" customHeight="1" x14ac:dyDescent="0.35">
      <c r="A78" s="339" t="s">
        <v>117</v>
      </c>
      <c r="B78" s="340"/>
      <c r="C78" s="177" t="s">
        <v>118</v>
      </c>
      <c r="D78" s="53"/>
      <c r="E78" s="54"/>
      <c r="F78" s="55"/>
      <c r="G78" s="79"/>
      <c r="H78" s="57"/>
      <c r="I78" s="58"/>
    </row>
    <row r="79" spans="1:9" ht="52.5" customHeight="1" x14ac:dyDescent="0.35">
      <c r="A79" s="365" t="s">
        <v>119</v>
      </c>
      <c r="B79" s="365"/>
      <c r="C79" s="178" t="s">
        <v>120</v>
      </c>
      <c r="D79" s="94"/>
      <c r="E79" s="95"/>
      <c r="F79" s="96"/>
      <c r="G79" s="97"/>
      <c r="H79" s="98"/>
      <c r="I79" s="99"/>
    </row>
    <row r="80" spans="1:9" ht="52.5" customHeight="1" x14ac:dyDescent="0.35">
      <c r="A80" s="365"/>
      <c r="B80" s="365"/>
      <c r="C80" s="178" t="s">
        <v>121</v>
      </c>
      <c r="D80" s="100"/>
      <c r="E80" s="101"/>
      <c r="F80" s="102"/>
      <c r="G80" s="103"/>
      <c r="H80" s="104"/>
      <c r="I80" s="105"/>
    </row>
    <row r="81" spans="1:10" ht="52.5" customHeight="1" x14ac:dyDescent="0.35">
      <c r="A81" s="365"/>
      <c r="B81" s="365"/>
      <c r="C81" s="178" t="s">
        <v>122</v>
      </c>
      <c r="D81" s="53"/>
      <c r="E81" s="54"/>
      <c r="F81" s="55"/>
      <c r="G81" s="79"/>
      <c r="H81" s="57"/>
      <c r="I81" s="58"/>
    </row>
    <row r="82" spans="1:10" ht="52.5" customHeight="1" x14ac:dyDescent="0.35">
      <c r="A82" s="365"/>
      <c r="B82" s="365"/>
      <c r="C82" s="179" t="s">
        <v>123</v>
      </c>
      <c r="D82" s="62"/>
      <c r="E82" s="60"/>
      <c r="F82" s="55"/>
      <c r="G82" s="79"/>
      <c r="H82" s="57"/>
      <c r="I82" s="58"/>
    </row>
    <row r="83" spans="1:10" ht="64.349999999999994" customHeight="1" x14ac:dyDescent="0.35">
      <c r="A83" s="367" t="s">
        <v>124</v>
      </c>
      <c r="B83" s="368"/>
      <c r="C83" s="188" t="s">
        <v>125</v>
      </c>
      <c r="D83" s="53"/>
      <c r="E83" s="54"/>
      <c r="F83" s="55"/>
      <c r="G83" s="79"/>
      <c r="H83" s="67"/>
      <c r="I83" s="68"/>
    </row>
    <row r="84" spans="1:10" ht="67.5" customHeight="1" x14ac:dyDescent="0.35">
      <c r="A84" s="369"/>
      <c r="B84" s="370"/>
      <c r="C84" s="180" t="s">
        <v>126</v>
      </c>
      <c r="D84" s="62"/>
      <c r="E84" s="60"/>
      <c r="F84" s="55"/>
      <c r="G84" s="79"/>
      <c r="H84" s="107"/>
      <c r="I84" s="108"/>
    </row>
    <row r="85" spans="1:10" ht="67.5" customHeight="1" thickBot="1" x14ac:dyDescent="0.4">
      <c r="A85" s="334" t="s">
        <v>71</v>
      </c>
      <c r="B85" s="335"/>
      <c r="C85" s="181" t="s">
        <v>72</v>
      </c>
      <c r="D85" s="109"/>
      <c r="E85" s="110"/>
      <c r="F85" s="78"/>
      <c r="G85" s="79"/>
      <c r="H85" s="107"/>
      <c r="I85" s="108"/>
      <c r="J85" s="6"/>
    </row>
    <row r="86" spans="1:10" ht="67.5" customHeight="1" thickBot="1" x14ac:dyDescent="0.4">
      <c r="A86" s="311" t="s">
        <v>73</v>
      </c>
      <c r="B86" s="312"/>
      <c r="C86" s="333"/>
      <c r="D86" s="89">
        <f>COUNTA(D77:D85)</f>
        <v>0</v>
      </c>
      <c r="E86" s="90">
        <f>COUNTA(E77:E85)</f>
        <v>0</v>
      </c>
      <c r="F86" s="91">
        <f>COUNTA(F77:F85)</f>
        <v>0</v>
      </c>
      <c r="G86" s="92">
        <f>COUNTA(G77:G85)</f>
        <v>0</v>
      </c>
      <c r="H86" s="213" t="e">
        <f>COUNTA(I77:I85)/COUNTA(H77:I85)*100</f>
        <v>#DIV/0!</v>
      </c>
      <c r="I86" s="214"/>
      <c r="J86" s="7"/>
    </row>
    <row r="87" spans="1:10" ht="67.5" customHeight="1" thickBot="1" x14ac:dyDescent="0.4">
      <c r="A87" s="219"/>
      <c r="B87" s="220"/>
      <c r="C87" s="220"/>
      <c r="D87" s="221" t="s">
        <v>127</v>
      </c>
      <c r="E87" s="224"/>
      <c r="F87" s="224"/>
      <c r="G87" s="224"/>
      <c r="H87" s="217" t="e">
        <f>IF(D86=COUNTA(C77:C84),"VALIDÉ",IF(H86&lt;60,"NON-VALIDÉ",IF(H82="",IF(H84="","VALIDÉ","NON-VALIDÉ"),"NON-VALIDÉ")))</f>
        <v>#DIV/0!</v>
      </c>
      <c r="I87" s="218"/>
      <c r="J87" s="7"/>
    </row>
    <row r="88" spans="1:10" ht="99.75" customHeight="1" thickBot="1" x14ac:dyDescent="0.4">
      <c r="A88" s="373" t="s">
        <v>75</v>
      </c>
      <c r="B88" s="374"/>
      <c r="C88" s="374"/>
      <c r="D88" s="374"/>
      <c r="E88" s="374"/>
      <c r="F88" s="374"/>
      <c r="G88" s="374"/>
      <c r="H88" s="374"/>
      <c r="I88" s="375"/>
      <c r="J88" s="7"/>
    </row>
    <row r="89" spans="1:10" ht="11.25" customHeight="1" x14ac:dyDescent="0.35">
      <c r="A89" s="343"/>
      <c r="B89" s="286"/>
      <c r="C89" s="286"/>
      <c r="D89" s="286"/>
      <c r="E89" s="286"/>
      <c r="F89" s="286"/>
      <c r="G89" s="286"/>
      <c r="H89" s="286"/>
      <c r="I89" s="286"/>
      <c r="J89" s="7"/>
    </row>
    <row r="90" spans="1:10" ht="11.25" customHeight="1" thickBot="1" x14ac:dyDescent="0.4">
      <c r="A90" s="398"/>
      <c r="B90" s="289"/>
      <c r="C90" s="289"/>
      <c r="D90" s="289"/>
      <c r="E90" s="289"/>
      <c r="F90" s="289"/>
      <c r="G90" s="289"/>
      <c r="H90" s="289"/>
      <c r="I90" s="289"/>
      <c r="J90" s="7"/>
    </row>
    <row r="91" spans="1:10" ht="84" customHeight="1" thickBot="1" x14ac:dyDescent="0.4">
      <c r="A91" s="270" t="s">
        <v>128</v>
      </c>
      <c r="B91" s="271"/>
      <c r="C91" s="272"/>
      <c r="D91" s="283" t="s">
        <v>16</v>
      </c>
      <c r="E91" s="349" t="s">
        <v>17</v>
      </c>
      <c r="F91" s="350"/>
      <c r="G91" s="351"/>
      <c r="H91" s="309" t="s">
        <v>18</v>
      </c>
      <c r="I91" s="310"/>
    </row>
    <row r="92" spans="1:10" ht="85.35" customHeight="1" thickBot="1" x14ac:dyDescent="0.4">
      <c r="A92" s="236" t="s">
        <v>19</v>
      </c>
      <c r="B92" s="237"/>
      <c r="C92" s="93" t="s">
        <v>78</v>
      </c>
      <c r="D92" s="284"/>
      <c r="E92" s="27" t="s">
        <v>24</v>
      </c>
      <c r="F92" s="28" t="s">
        <v>79</v>
      </c>
      <c r="G92" s="29" t="s">
        <v>23</v>
      </c>
      <c r="H92" s="30" t="s">
        <v>21</v>
      </c>
      <c r="I92" s="31" t="s">
        <v>25</v>
      </c>
    </row>
    <row r="93" spans="1:10" ht="41.45" customHeight="1" x14ac:dyDescent="0.35">
      <c r="A93" s="399" t="s">
        <v>129</v>
      </c>
      <c r="B93" s="400"/>
      <c r="C93" s="111" t="s">
        <v>130</v>
      </c>
      <c r="D93" s="112"/>
      <c r="E93" s="54"/>
      <c r="F93" s="55"/>
      <c r="G93" s="79"/>
      <c r="H93" s="57"/>
      <c r="I93" s="58"/>
    </row>
    <row r="94" spans="1:10" ht="68.45" customHeight="1" x14ac:dyDescent="0.35">
      <c r="A94" s="401"/>
      <c r="B94" s="402"/>
      <c r="C94" s="113" t="s">
        <v>131</v>
      </c>
      <c r="D94" s="112"/>
      <c r="E94" s="54"/>
      <c r="F94" s="55"/>
      <c r="G94" s="79"/>
      <c r="H94" s="57"/>
      <c r="I94" s="58"/>
    </row>
    <row r="95" spans="1:10" ht="41.25" customHeight="1" x14ac:dyDescent="0.35">
      <c r="A95" s="401"/>
      <c r="B95" s="402"/>
      <c r="C95" s="113" t="s">
        <v>132</v>
      </c>
      <c r="D95" s="112"/>
      <c r="E95" s="355"/>
      <c r="F95" s="359"/>
      <c r="G95" s="357"/>
      <c r="H95" s="361"/>
      <c r="I95" s="363"/>
    </row>
    <row r="96" spans="1:10" ht="14.25" hidden="1" customHeight="1" x14ac:dyDescent="0.35">
      <c r="A96" s="401"/>
      <c r="B96" s="402"/>
      <c r="C96" s="113"/>
      <c r="D96" s="112"/>
      <c r="E96" s="356"/>
      <c r="F96" s="360"/>
      <c r="G96" s="358"/>
      <c r="H96" s="362"/>
      <c r="I96" s="364"/>
    </row>
    <row r="97" spans="1:9" ht="63" customHeight="1" x14ac:dyDescent="0.35">
      <c r="A97" s="238" t="s">
        <v>133</v>
      </c>
      <c r="B97" s="239"/>
      <c r="C97" s="113" t="s">
        <v>134</v>
      </c>
      <c r="D97" s="112"/>
      <c r="E97" s="54"/>
      <c r="F97" s="55"/>
      <c r="G97" s="79"/>
      <c r="H97" s="57"/>
      <c r="I97" s="58"/>
    </row>
    <row r="98" spans="1:9" ht="66.599999999999994" customHeight="1" x14ac:dyDescent="0.35">
      <c r="A98" s="234"/>
      <c r="B98" s="231"/>
      <c r="C98" s="113" t="s">
        <v>135</v>
      </c>
      <c r="D98" s="112"/>
      <c r="E98" s="54"/>
      <c r="F98" s="55"/>
      <c r="G98" s="79"/>
      <c r="H98" s="57"/>
      <c r="I98" s="58"/>
    </row>
    <row r="99" spans="1:9" ht="65.25" customHeight="1" x14ac:dyDescent="0.35">
      <c r="A99" s="281" t="s">
        <v>136</v>
      </c>
      <c r="B99" s="282"/>
      <c r="C99" s="113" t="s">
        <v>137</v>
      </c>
      <c r="D99" s="112"/>
      <c r="E99" s="60"/>
      <c r="F99" s="55"/>
      <c r="G99" s="79"/>
      <c r="H99" s="57"/>
      <c r="I99" s="58"/>
    </row>
    <row r="100" spans="1:9" ht="63.75" customHeight="1" x14ac:dyDescent="0.35">
      <c r="A100" s="281" t="s">
        <v>138</v>
      </c>
      <c r="B100" s="354"/>
      <c r="C100" s="113" t="s">
        <v>139</v>
      </c>
      <c r="D100" s="112"/>
      <c r="E100" s="60"/>
      <c r="F100" s="61"/>
      <c r="G100" s="79"/>
      <c r="H100" s="57"/>
      <c r="I100" s="58"/>
    </row>
    <row r="101" spans="1:9" ht="63" customHeight="1" x14ac:dyDescent="0.35">
      <c r="A101" s="238" t="s">
        <v>140</v>
      </c>
      <c r="B101" s="279"/>
      <c r="C101" s="114" t="s">
        <v>141</v>
      </c>
      <c r="D101" s="112"/>
      <c r="E101" s="60"/>
      <c r="F101" s="61"/>
      <c r="G101" s="79"/>
      <c r="H101" s="57"/>
      <c r="I101" s="58"/>
    </row>
    <row r="102" spans="1:9" ht="65.099999999999994" customHeight="1" x14ac:dyDescent="0.35">
      <c r="A102" s="234"/>
      <c r="B102" s="280"/>
      <c r="C102" s="115" t="s">
        <v>142</v>
      </c>
      <c r="D102" s="112"/>
      <c r="E102" s="60"/>
      <c r="F102" s="61"/>
      <c r="G102" s="79"/>
      <c r="H102" s="57"/>
      <c r="I102" s="58"/>
    </row>
    <row r="103" spans="1:9" ht="47.25" customHeight="1" x14ac:dyDescent="0.35">
      <c r="A103" s="250" t="s">
        <v>143</v>
      </c>
      <c r="B103" s="229"/>
      <c r="C103" s="113" t="s">
        <v>144</v>
      </c>
      <c r="D103" s="112"/>
      <c r="E103" s="54"/>
      <c r="F103" s="55"/>
      <c r="G103" s="79"/>
      <c r="H103" s="57"/>
      <c r="I103" s="58"/>
    </row>
    <row r="104" spans="1:9" ht="49.5" customHeight="1" x14ac:dyDescent="0.35">
      <c r="A104" s="250"/>
      <c r="B104" s="229"/>
      <c r="C104" s="113" t="s">
        <v>145</v>
      </c>
      <c r="D104" s="112"/>
      <c r="E104" s="64"/>
      <c r="F104" s="65"/>
      <c r="G104" s="82"/>
      <c r="H104" s="67"/>
      <c r="I104" s="68"/>
    </row>
    <row r="105" spans="1:9" ht="99.6" customHeight="1" x14ac:dyDescent="0.35">
      <c r="A105" s="250" t="s">
        <v>146</v>
      </c>
      <c r="B105" s="229"/>
      <c r="C105" s="113" t="s">
        <v>147</v>
      </c>
      <c r="D105" s="112"/>
      <c r="E105" s="64"/>
      <c r="F105" s="65"/>
      <c r="G105" s="82"/>
      <c r="H105" s="67"/>
      <c r="I105" s="68"/>
    </row>
    <row r="106" spans="1:9" ht="73.5" customHeight="1" x14ac:dyDescent="0.35">
      <c r="A106" s="253" t="s">
        <v>148</v>
      </c>
      <c r="B106" s="254"/>
      <c r="C106" s="113" t="s">
        <v>149</v>
      </c>
      <c r="D106" s="112"/>
      <c r="E106" s="64"/>
      <c r="F106" s="65"/>
      <c r="G106" s="82"/>
      <c r="H106" s="67"/>
      <c r="I106" s="68"/>
    </row>
    <row r="107" spans="1:9" ht="64.5" customHeight="1" x14ac:dyDescent="0.35">
      <c r="A107" s="251" t="s">
        <v>150</v>
      </c>
      <c r="B107" s="252"/>
      <c r="C107" s="113" t="s">
        <v>151</v>
      </c>
      <c r="D107" s="112"/>
      <c r="E107" s="64"/>
      <c r="F107" s="65"/>
      <c r="G107" s="82"/>
      <c r="H107" s="67"/>
      <c r="I107" s="68"/>
    </row>
    <row r="108" spans="1:9" ht="44.25" customHeight="1" x14ac:dyDescent="0.35">
      <c r="A108" s="232" t="s">
        <v>152</v>
      </c>
      <c r="B108" s="233"/>
      <c r="C108" s="116" t="s">
        <v>153</v>
      </c>
      <c r="D108" s="117"/>
      <c r="E108" s="64"/>
      <c r="F108" s="65"/>
      <c r="G108" s="82"/>
      <c r="H108" s="67"/>
      <c r="I108" s="68"/>
    </row>
    <row r="109" spans="1:9" ht="34.5" customHeight="1" x14ac:dyDescent="0.35">
      <c r="A109" s="253"/>
      <c r="B109" s="255"/>
      <c r="C109" s="115" t="s">
        <v>154</v>
      </c>
      <c r="D109" s="112"/>
      <c r="E109" s="64"/>
      <c r="F109" s="65"/>
      <c r="G109" s="82"/>
      <c r="H109" s="67"/>
      <c r="I109" s="68"/>
    </row>
    <row r="110" spans="1:9" ht="54.95" customHeight="1" x14ac:dyDescent="0.35">
      <c r="A110" s="232" t="s">
        <v>155</v>
      </c>
      <c r="B110" s="233"/>
      <c r="C110" s="113" t="s">
        <v>156</v>
      </c>
      <c r="D110" s="112"/>
      <c r="E110" s="64"/>
      <c r="F110" s="65"/>
      <c r="G110" s="82"/>
      <c r="H110" s="67"/>
      <c r="I110" s="68"/>
    </row>
    <row r="111" spans="1:9" ht="48" customHeight="1" x14ac:dyDescent="0.35">
      <c r="A111" s="234"/>
      <c r="B111" s="235"/>
      <c r="C111" s="113" t="s">
        <v>157</v>
      </c>
      <c r="D111" s="112"/>
      <c r="E111" s="64"/>
      <c r="F111" s="65"/>
      <c r="G111" s="82"/>
      <c r="H111" s="67"/>
      <c r="I111" s="68"/>
    </row>
    <row r="112" spans="1:9" ht="49.5" customHeight="1" thickBot="1" x14ac:dyDescent="0.4">
      <c r="A112" s="366" t="s">
        <v>71</v>
      </c>
      <c r="B112" s="265"/>
      <c r="C112" s="118" t="s">
        <v>72</v>
      </c>
      <c r="D112" s="112"/>
      <c r="E112" s="64"/>
      <c r="F112" s="65"/>
      <c r="G112" s="82"/>
      <c r="H112" s="67"/>
      <c r="I112" s="68"/>
    </row>
    <row r="113" spans="1:9" ht="65.099999999999994" customHeight="1" thickBot="1" x14ac:dyDescent="0.4">
      <c r="A113" s="311" t="s">
        <v>73</v>
      </c>
      <c r="B113" s="312"/>
      <c r="C113" s="333"/>
      <c r="D113" s="89">
        <f>COUNTA(D93:D112)</f>
        <v>0</v>
      </c>
      <c r="E113" s="90">
        <f t="shared" ref="E113:G113" si="3">COUNTA(E93:E112)</f>
        <v>0</v>
      </c>
      <c r="F113" s="91">
        <f t="shared" si="3"/>
        <v>0</v>
      </c>
      <c r="G113" s="92">
        <f t="shared" si="3"/>
        <v>0</v>
      </c>
      <c r="H113" s="211" t="e">
        <f>COUNTA(I93:I112)/COUNTA(H93:I112)*100</f>
        <v>#DIV/0!</v>
      </c>
      <c r="I113" s="212"/>
    </row>
    <row r="114" spans="1:9" ht="65.099999999999994" customHeight="1" thickBot="1" x14ac:dyDescent="0.4">
      <c r="A114" s="219"/>
      <c r="B114" s="220"/>
      <c r="C114" s="220"/>
      <c r="D114" s="221" t="s">
        <v>158</v>
      </c>
      <c r="E114" s="224"/>
      <c r="F114" s="224"/>
      <c r="G114" s="224"/>
      <c r="H114" s="352" t="e">
        <f>IF(D113=COUNTA(C93:C111),"VALIDÉ",IF(H113&lt;60,"NON-VALIDÉ",IF(H108="","VALIDÉ","NON-VALIDÉ")))</f>
        <v>#DIV/0!</v>
      </c>
      <c r="I114" s="353"/>
    </row>
    <row r="115" spans="1:9" ht="71.25" customHeight="1" x14ac:dyDescent="0.35">
      <c r="A115" s="345" t="s">
        <v>75</v>
      </c>
      <c r="B115" s="344"/>
      <c r="C115" s="344"/>
      <c r="D115" s="344"/>
      <c r="E115" s="344"/>
      <c r="F115" s="344"/>
      <c r="G115" s="344"/>
      <c r="H115" s="344"/>
      <c r="I115" s="346"/>
    </row>
    <row r="116" spans="1:9" ht="65.25" customHeight="1" thickBot="1" x14ac:dyDescent="0.4">
      <c r="A116" s="347"/>
      <c r="B116" s="341"/>
      <c r="C116" s="341"/>
      <c r="D116" s="341"/>
      <c r="E116" s="341"/>
      <c r="F116" s="341"/>
      <c r="G116" s="341"/>
      <c r="H116" s="341"/>
      <c r="I116" s="348"/>
    </row>
    <row r="117" spans="1:9" ht="11.25" customHeight="1" x14ac:dyDescent="0.35">
      <c r="A117" s="344"/>
      <c r="B117" s="286"/>
      <c r="C117" s="286"/>
      <c r="D117" s="286"/>
      <c r="E117" s="286"/>
      <c r="F117" s="286"/>
      <c r="G117" s="286"/>
      <c r="H117" s="286"/>
      <c r="I117" s="286"/>
    </row>
    <row r="118" spans="1:9" ht="11.25" customHeight="1" thickBot="1" x14ac:dyDescent="0.4">
      <c r="A118" s="229"/>
      <c r="B118" s="249"/>
      <c r="C118" s="249"/>
      <c r="D118" s="249"/>
      <c r="E118" s="249"/>
      <c r="F118" s="249"/>
      <c r="G118" s="249"/>
      <c r="H118" s="249"/>
      <c r="I118" s="249"/>
    </row>
    <row r="119" spans="1:9" ht="84" customHeight="1" thickBot="1" x14ac:dyDescent="0.4">
      <c r="A119" s="270" t="s">
        <v>159</v>
      </c>
      <c r="B119" s="271"/>
      <c r="C119" s="272"/>
      <c r="D119" s="283" t="s">
        <v>160</v>
      </c>
      <c r="E119" s="349" t="s">
        <v>17</v>
      </c>
      <c r="F119" s="350"/>
      <c r="G119" s="351"/>
      <c r="H119" s="309" t="s">
        <v>18</v>
      </c>
      <c r="I119" s="310"/>
    </row>
    <row r="120" spans="1:9" ht="85.35" customHeight="1" thickBot="1" x14ac:dyDescent="0.4">
      <c r="A120" s="256" t="s">
        <v>19</v>
      </c>
      <c r="B120" s="336"/>
      <c r="C120" s="86" t="s">
        <v>78</v>
      </c>
      <c r="D120" s="263"/>
      <c r="E120" s="27" t="s">
        <v>24</v>
      </c>
      <c r="F120" s="28" t="s">
        <v>79</v>
      </c>
      <c r="G120" s="29" t="s">
        <v>23</v>
      </c>
      <c r="H120" s="119" t="s">
        <v>21</v>
      </c>
      <c r="I120" s="120" t="s">
        <v>23</v>
      </c>
    </row>
    <row r="121" spans="1:9" ht="69.75" customHeight="1" x14ac:dyDescent="0.35">
      <c r="A121" s="266" t="s">
        <v>161</v>
      </c>
      <c r="B121" s="267"/>
      <c r="C121" s="121" t="s">
        <v>162</v>
      </c>
      <c r="D121" s="123"/>
      <c r="E121" s="124"/>
      <c r="F121" s="125"/>
      <c r="G121" s="126"/>
      <c r="H121" s="127"/>
      <c r="I121" s="128"/>
    </row>
    <row r="122" spans="1:9" ht="36" customHeight="1" x14ac:dyDescent="0.35">
      <c r="A122" s="268"/>
      <c r="B122" s="269"/>
      <c r="C122" s="106" t="s">
        <v>163</v>
      </c>
      <c r="D122" s="129"/>
      <c r="E122" s="124"/>
      <c r="F122" s="125"/>
      <c r="G122" s="126"/>
      <c r="H122" s="127"/>
      <c r="I122" s="128"/>
    </row>
    <row r="123" spans="1:9" ht="60" customHeight="1" x14ac:dyDescent="0.35">
      <c r="A123" s="318" t="s">
        <v>164</v>
      </c>
      <c r="B123" s="319"/>
      <c r="C123" s="106" t="s">
        <v>165</v>
      </c>
      <c r="D123" s="129"/>
      <c r="E123" s="124"/>
      <c r="F123" s="125"/>
      <c r="G123" s="126"/>
      <c r="H123" s="127"/>
      <c r="I123" s="128"/>
    </row>
    <row r="124" spans="1:9" ht="54.75" customHeight="1" x14ac:dyDescent="0.35">
      <c r="A124" s="320"/>
      <c r="B124" s="321"/>
      <c r="C124" s="106" t="s">
        <v>166</v>
      </c>
      <c r="D124" s="129"/>
      <c r="E124" s="124"/>
      <c r="F124" s="125"/>
      <c r="G124" s="126"/>
      <c r="H124" s="127"/>
      <c r="I124" s="128"/>
    </row>
    <row r="125" spans="1:9" ht="41.1" customHeight="1" x14ac:dyDescent="0.35">
      <c r="A125" s="320"/>
      <c r="B125" s="321"/>
      <c r="C125" s="106" t="s">
        <v>167</v>
      </c>
      <c r="D125" s="130"/>
      <c r="E125" s="131"/>
      <c r="F125" s="132"/>
      <c r="G125" s="133"/>
      <c r="H125" s="134"/>
      <c r="I125" s="135"/>
    </row>
    <row r="126" spans="1:9" ht="60.6" customHeight="1" x14ac:dyDescent="0.35">
      <c r="A126" s="322"/>
      <c r="B126" s="323"/>
      <c r="C126" s="106" t="s">
        <v>168</v>
      </c>
      <c r="D126" s="130"/>
      <c r="E126" s="131"/>
      <c r="F126" s="132"/>
      <c r="G126" s="133"/>
      <c r="H126" s="134"/>
      <c r="I126" s="135"/>
    </row>
    <row r="127" spans="1:9" ht="102" customHeight="1" x14ac:dyDescent="0.35">
      <c r="A127" s="308" t="s">
        <v>169</v>
      </c>
      <c r="B127" s="252"/>
      <c r="C127" s="176" t="s">
        <v>170</v>
      </c>
      <c r="D127" s="100"/>
      <c r="E127" s="136"/>
      <c r="F127" s="102"/>
      <c r="G127" s="103"/>
      <c r="H127" s="137"/>
      <c r="I127" s="138"/>
    </row>
    <row r="128" spans="1:9" ht="64.5" customHeight="1" x14ac:dyDescent="0.35">
      <c r="A128" s="245" t="s">
        <v>171</v>
      </c>
      <c r="B128" s="246"/>
      <c r="C128" s="182" t="s">
        <v>172</v>
      </c>
      <c r="D128" s="53"/>
      <c r="E128" s="78"/>
      <c r="F128" s="55"/>
      <c r="G128" s="79"/>
      <c r="H128" s="139"/>
      <c r="I128" s="140"/>
    </row>
    <row r="129" spans="1:9" ht="64.5" customHeight="1" x14ac:dyDescent="0.35">
      <c r="A129" s="247"/>
      <c r="B129" s="248"/>
      <c r="C129" s="182" t="s">
        <v>173</v>
      </c>
      <c r="D129" s="53"/>
      <c r="E129" s="78"/>
      <c r="F129" s="55"/>
      <c r="G129" s="79"/>
      <c r="H129" s="139"/>
      <c r="I129" s="140"/>
    </row>
    <row r="130" spans="1:9" ht="100.35" customHeight="1" x14ac:dyDescent="0.35">
      <c r="A130" s="274" t="s">
        <v>174</v>
      </c>
      <c r="B130" s="275"/>
      <c r="C130" s="122" t="s">
        <v>175</v>
      </c>
      <c r="D130" s="53"/>
      <c r="E130" s="78"/>
      <c r="F130" s="55"/>
      <c r="G130" s="79"/>
      <c r="H130" s="139"/>
      <c r="I130" s="140"/>
    </row>
    <row r="131" spans="1:9" ht="54.6" customHeight="1" thickBot="1" x14ac:dyDescent="0.4">
      <c r="A131" s="264" t="s">
        <v>71</v>
      </c>
      <c r="B131" s="265"/>
      <c r="C131" s="118" t="s">
        <v>72</v>
      </c>
      <c r="D131" s="53"/>
      <c r="E131" s="78"/>
      <c r="F131" s="55"/>
      <c r="G131" s="79"/>
      <c r="H131" s="139"/>
      <c r="I131" s="140"/>
    </row>
    <row r="132" spans="1:9" ht="65.099999999999994" customHeight="1" thickBot="1" x14ac:dyDescent="0.4">
      <c r="A132" s="311" t="s">
        <v>73</v>
      </c>
      <c r="B132" s="312"/>
      <c r="C132" s="313"/>
      <c r="D132" s="89">
        <f>COUNTA(D121:D131)</f>
        <v>0</v>
      </c>
      <c r="E132" s="90">
        <f t="shared" ref="E132:G132" si="4">COUNTA(E121:E131)</f>
        <v>0</v>
      </c>
      <c r="F132" s="91">
        <f t="shared" si="4"/>
        <v>0</v>
      </c>
      <c r="G132" s="92">
        <f t="shared" si="4"/>
        <v>0</v>
      </c>
      <c r="H132" s="211" t="e">
        <f>COUNTA(I121:I131)/COUNTA(H121:I131)*100</f>
        <v>#DIV/0!</v>
      </c>
      <c r="I132" s="212"/>
    </row>
    <row r="133" spans="1:9" ht="80.099999999999994" customHeight="1" thickBot="1" x14ac:dyDescent="0.4">
      <c r="A133" s="273"/>
      <c r="B133" s="220"/>
      <c r="C133" s="220"/>
      <c r="D133" s="221" t="s">
        <v>176</v>
      </c>
      <c r="E133" s="224"/>
      <c r="F133" s="224"/>
      <c r="G133" s="224"/>
      <c r="H133" s="302" t="e">
        <f>IF(D132=COUNTA(C121:C130),"VALIDÉ",IF(H132&lt;60,"NON-VALIDÉ",IF(H121="","VALIDÉ","NON-VALIDÉ")))</f>
        <v>#DIV/0!</v>
      </c>
      <c r="I133" s="303"/>
    </row>
    <row r="134" spans="1:9" ht="101.25" customHeight="1" thickBot="1" x14ac:dyDescent="0.4">
      <c r="A134" s="258" t="s">
        <v>75</v>
      </c>
      <c r="B134" s="258"/>
      <c r="C134" s="258"/>
      <c r="D134" s="258"/>
      <c r="E134" s="258"/>
      <c r="F134" s="258"/>
      <c r="G134" s="258"/>
      <c r="H134" s="258"/>
      <c r="I134" s="259"/>
    </row>
    <row r="135" spans="1:9" ht="11.25" customHeight="1" x14ac:dyDescent="0.35">
      <c r="A135" s="285"/>
      <c r="B135" s="286"/>
      <c r="C135" s="286"/>
      <c r="D135" s="286"/>
      <c r="E135" s="286"/>
      <c r="F135" s="286"/>
      <c r="G135" s="286"/>
      <c r="H135" s="286"/>
      <c r="I135" s="286"/>
    </row>
    <row r="136" spans="1:9" ht="11.25" customHeight="1" thickBot="1" x14ac:dyDescent="0.4">
      <c r="A136" s="288"/>
      <c r="B136" s="289"/>
      <c r="C136" s="289"/>
      <c r="D136" s="289"/>
      <c r="E136" s="289"/>
      <c r="F136" s="289"/>
      <c r="G136" s="289"/>
      <c r="H136" s="289"/>
      <c r="I136" s="289"/>
    </row>
    <row r="137" spans="1:9" ht="84" customHeight="1" thickBot="1" x14ac:dyDescent="0.4">
      <c r="A137" s="276" t="s">
        <v>177</v>
      </c>
      <c r="B137" s="277"/>
      <c r="C137" s="278"/>
      <c r="D137" s="262" t="s">
        <v>160</v>
      </c>
      <c r="E137" s="225" t="s">
        <v>17</v>
      </c>
      <c r="F137" s="226"/>
      <c r="G137" s="227"/>
      <c r="H137" s="260" t="s">
        <v>18</v>
      </c>
      <c r="I137" s="261"/>
    </row>
    <row r="138" spans="1:9" ht="85.35" customHeight="1" thickBot="1" x14ac:dyDescent="0.4">
      <c r="A138" s="256" t="s">
        <v>19</v>
      </c>
      <c r="B138" s="257"/>
      <c r="C138" s="93" t="s">
        <v>178</v>
      </c>
      <c r="D138" s="263"/>
      <c r="E138" s="27" t="s">
        <v>24</v>
      </c>
      <c r="F138" s="28" t="s">
        <v>179</v>
      </c>
      <c r="G138" s="29" t="s">
        <v>23</v>
      </c>
      <c r="H138" s="119" t="s">
        <v>21</v>
      </c>
      <c r="I138" s="120" t="s">
        <v>23</v>
      </c>
    </row>
    <row r="139" spans="1:9" ht="85.35" customHeight="1" x14ac:dyDescent="0.35">
      <c r="A139" s="242" t="s">
        <v>180</v>
      </c>
      <c r="B139" s="243"/>
      <c r="C139" s="141" t="s">
        <v>181</v>
      </c>
      <c r="D139" s="142"/>
      <c r="E139" s="143"/>
      <c r="F139" s="144"/>
      <c r="G139" s="145"/>
      <c r="H139" s="146"/>
      <c r="I139" s="147"/>
    </row>
    <row r="140" spans="1:9" ht="85.35" customHeight="1" x14ac:dyDescent="0.35">
      <c r="A140" s="228"/>
      <c r="B140" s="244"/>
      <c r="C140" s="106" t="s">
        <v>182</v>
      </c>
      <c r="D140" s="129"/>
      <c r="E140" s="148"/>
      <c r="F140" s="125"/>
      <c r="G140" s="149"/>
      <c r="H140" s="150"/>
      <c r="I140" s="151"/>
    </row>
    <row r="141" spans="1:9" ht="85.35" customHeight="1" x14ac:dyDescent="0.35">
      <c r="A141" s="230"/>
      <c r="B141" s="235"/>
      <c r="C141" s="176" t="s">
        <v>183</v>
      </c>
      <c r="D141" s="129"/>
      <c r="E141" s="148"/>
      <c r="F141" s="125"/>
      <c r="G141" s="149"/>
      <c r="H141" s="150"/>
      <c r="I141" s="151"/>
    </row>
    <row r="142" spans="1:9" ht="85.35" customHeight="1" x14ac:dyDescent="0.35">
      <c r="A142" s="228" t="s">
        <v>184</v>
      </c>
      <c r="B142" s="229"/>
      <c r="C142" s="106" t="s">
        <v>185</v>
      </c>
      <c r="D142" s="129"/>
      <c r="E142" s="148"/>
      <c r="F142" s="125"/>
      <c r="G142" s="149"/>
      <c r="H142" s="150"/>
      <c r="I142" s="151"/>
    </row>
    <row r="143" spans="1:9" ht="54.6" customHeight="1" x14ac:dyDescent="0.35">
      <c r="A143" s="230"/>
      <c r="B143" s="231"/>
      <c r="C143" s="106" t="s">
        <v>186</v>
      </c>
      <c r="D143" s="130"/>
      <c r="E143" s="152"/>
      <c r="F143" s="132"/>
      <c r="G143" s="153"/>
      <c r="H143" s="107"/>
      <c r="I143" s="108"/>
    </row>
    <row r="144" spans="1:9" ht="54.95" customHeight="1" thickBot="1" x14ac:dyDescent="0.4">
      <c r="A144" s="314" t="s">
        <v>71</v>
      </c>
      <c r="B144" s="315"/>
      <c r="C144" s="118" t="s">
        <v>72</v>
      </c>
      <c r="D144" s="154"/>
      <c r="E144" s="155"/>
      <c r="F144" s="156"/>
      <c r="G144" s="157"/>
      <c r="H144" s="158"/>
      <c r="I144" s="159"/>
    </row>
    <row r="145" spans="1:9" ht="65.099999999999994" customHeight="1" thickBot="1" x14ac:dyDescent="0.4">
      <c r="A145" s="316" t="s">
        <v>73</v>
      </c>
      <c r="B145" s="316"/>
      <c r="C145" s="317"/>
      <c r="D145" s="160">
        <f>COUNTA(D139:D144)</f>
        <v>0</v>
      </c>
      <c r="E145" s="161">
        <f t="shared" ref="E145:G145" si="5">COUNTA(E139:E144)</f>
        <v>0</v>
      </c>
      <c r="F145" s="162">
        <f t="shared" si="5"/>
        <v>0</v>
      </c>
      <c r="G145" s="163">
        <f t="shared" si="5"/>
        <v>0</v>
      </c>
      <c r="H145" s="215" t="e">
        <f>COUNTA(I139:I144)/COUNTA(H139:I144)*100</f>
        <v>#DIV/0!</v>
      </c>
      <c r="I145" s="216"/>
    </row>
    <row r="146" spans="1:9" ht="65.099999999999994" customHeight="1" thickBot="1" x14ac:dyDescent="0.4">
      <c r="A146" s="304"/>
      <c r="B146" s="305"/>
      <c r="C146" s="305"/>
      <c r="D146" s="221" t="s">
        <v>187</v>
      </c>
      <c r="E146" s="224"/>
      <c r="F146" s="224"/>
      <c r="G146" s="224"/>
      <c r="H146" s="217" t="e">
        <f>IF(D145=COUNTA(C139:C143),"VALIDÉ",IF(H145&lt;60,"NON-VALIDÉ","VALIDÉ"))</f>
        <v>#DIV/0!</v>
      </c>
      <c r="I146" s="218"/>
    </row>
    <row r="147" spans="1:9" ht="93" customHeight="1" thickBot="1" x14ac:dyDescent="0.4">
      <c r="A147" s="258" t="s">
        <v>75</v>
      </c>
      <c r="B147" s="258"/>
      <c r="C147" s="258"/>
      <c r="D147" s="258"/>
      <c r="E147" s="258"/>
      <c r="F147" s="258"/>
      <c r="G147" s="258"/>
      <c r="H147" s="258"/>
      <c r="I147" s="259"/>
    </row>
    <row r="148" spans="1:9" ht="11.25" customHeight="1" x14ac:dyDescent="0.35">
      <c r="A148" s="285"/>
      <c r="B148" s="286"/>
      <c r="C148" s="286"/>
      <c r="D148" s="286"/>
      <c r="E148" s="286"/>
      <c r="F148" s="286"/>
      <c r="G148" s="286"/>
      <c r="H148" s="286"/>
      <c r="I148" s="287"/>
    </row>
    <row r="149" spans="1:9" ht="11.25" customHeight="1" thickBot="1" x14ac:dyDescent="0.4">
      <c r="A149" s="288"/>
      <c r="B149" s="289"/>
      <c r="C149" s="289"/>
      <c r="D149" s="289"/>
      <c r="E149" s="289"/>
      <c r="F149" s="289"/>
      <c r="G149" s="289"/>
      <c r="H149" s="289"/>
      <c r="I149" s="290"/>
    </row>
    <row r="150" spans="1:9" ht="51" customHeight="1" x14ac:dyDescent="0.35">
      <c r="A150" s="324" t="s">
        <v>188</v>
      </c>
      <c r="B150" s="325"/>
      <c r="C150" s="325"/>
      <c r="D150" s="325"/>
      <c r="E150" s="325"/>
      <c r="F150" s="325"/>
      <c r="G150" s="325"/>
      <c r="H150" s="325"/>
      <c r="I150" s="326"/>
    </row>
    <row r="151" spans="1:9" ht="37.35" customHeight="1" x14ac:dyDescent="0.35">
      <c r="A151" s="327" t="s">
        <v>189</v>
      </c>
      <c r="B151" s="328"/>
      <c r="C151" s="328"/>
      <c r="D151" s="328"/>
      <c r="E151" s="328"/>
      <c r="F151" s="328"/>
      <c r="G151" s="328"/>
      <c r="H151" s="328"/>
      <c r="I151" s="329"/>
    </row>
    <row r="152" spans="1:9" ht="30" customHeight="1" x14ac:dyDescent="0.5">
      <c r="A152" s="240" t="s">
        <v>190</v>
      </c>
      <c r="B152" s="241"/>
      <c r="C152" s="164"/>
      <c r="D152" s="164"/>
      <c r="E152" s="165"/>
      <c r="F152" s="165"/>
      <c r="G152" s="165"/>
      <c r="H152" s="166"/>
      <c r="I152" s="167"/>
    </row>
    <row r="153" spans="1:9" ht="37.35" customHeight="1" x14ac:dyDescent="0.35">
      <c r="A153" s="330" t="s">
        <v>191</v>
      </c>
      <c r="B153" s="331"/>
      <c r="C153" s="331"/>
      <c r="D153" s="331"/>
      <c r="E153" s="331"/>
      <c r="F153" s="331"/>
      <c r="G153" s="331"/>
      <c r="H153" s="331"/>
      <c r="I153" s="332"/>
    </row>
    <row r="154" spans="1:9" ht="31.5" x14ac:dyDescent="0.5">
      <c r="A154" s="184" t="s">
        <v>192</v>
      </c>
      <c r="B154" s="185" t="s">
        <v>193</v>
      </c>
      <c r="I154" s="32"/>
    </row>
    <row r="155" spans="1:9" ht="31.5" x14ac:dyDescent="0.5">
      <c r="A155" s="184" t="s">
        <v>194</v>
      </c>
      <c r="B155" s="185" t="s">
        <v>195</v>
      </c>
      <c r="I155" s="32"/>
    </row>
    <row r="156" spans="1:9" ht="31.5" x14ac:dyDescent="0.5">
      <c r="A156" s="184" t="s">
        <v>196</v>
      </c>
      <c r="B156" s="185" t="s">
        <v>197</v>
      </c>
      <c r="I156" s="32"/>
    </row>
    <row r="157" spans="1:9" ht="31.5" x14ac:dyDescent="0.5">
      <c r="A157" s="184" t="s">
        <v>198</v>
      </c>
      <c r="B157" s="185" t="s">
        <v>199</v>
      </c>
      <c r="I157" s="32"/>
    </row>
    <row r="158" spans="1:9" ht="32.85" customHeight="1" thickBot="1" x14ac:dyDescent="0.55000000000000004">
      <c r="A158" s="186" t="s">
        <v>200</v>
      </c>
      <c r="B158" s="187" t="s">
        <v>201</v>
      </c>
      <c r="C158" s="33"/>
      <c r="D158" s="33"/>
      <c r="E158" s="34"/>
      <c r="F158" s="34"/>
      <c r="G158" s="35"/>
      <c r="H158" s="35"/>
      <c r="I158" s="36"/>
    </row>
    <row r="159" spans="1:9" ht="40.35" customHeight="1" thickBot="1" x14ac:dyDescent="0.4">
      <c r="A159" s="38"/>
    </row>
    <row r="160" spans="1:9" ht="39" x14ac:dyDescent="0.35">
      <c r="A160" s="306" t="s">
        <v>202</v>
      </c>
      <c r="B160" s="307"/>
      <c r="C160" s="307"/>
      <c r="D160" s="307"/>
      <c r="E160" s="307"/>
      <c r="F160" s="307"/>
      <c r="G160" s="307"/>
      <c r="H160" s="39"/>
      <c r="I160" s="40"/>
    </row>
    <row r="161" spans="1:9" ht="56.45" customHeight="1" thickBot="1" x14ac:dyDescent="0.75">
      <c r="A161" s="206" t="s">
        <v>203</v>
      </c>
      <c r="B161" s="207"/>
      <c r="C161" s="208"/>
      <c r="D161" s="168"/>
      <c r="E161" s="168"/>
      <c r="F161" s="168"/>
      <c r="G161" s="168"/>
      <c r="H161" s="35"/>
      <c r="I161" s="36"/>
    </row>
    <row r="162" spans="1:9" ht="69" customHeight="1" thickBot="1" x14ac:dyDescent="0.4">
      <c r="F162" s="25"/>
    </row>
    <row r="163" spans="1:9" x14ac:dyDescent="0.35">
      <c r="C163" s="291" t="s">
        <v>204</v>
      </c>
      <c r="D163" s="295" t="e">
        <f>IF(H33="VALIDÉ",IF(H57="VALIDÉ",IF(H70="VALIDÉ",IF(H87="VALIDÉ",IF(H114="VALIDÉ",IF(H133="VALIDÉ",IF(H146="VALIDÉ","VALIDÉ.E","NON-VALIDÉ.E"),"NON-VALIDÉ.E"),"NON-VALIDÉ.E"),"NON-VALIDÉ.E"),"NON-VALIDÉ.E"),"NON-VALIDÉ.E"),"NON-VALIDÉ.E")</f>
        <v>#DIV/0!</v>
      </c>
      <c r="E163" s="296"/>
      <c r="F163" s="296"/>
      <c r="G163" s="296"/>
      <c r="H163" s="296"/>
      <c r="I163" s="297"/>
    </row>
    <row r="164" spans="1:9" x14ac:dyDescent="0.35">
      <c r="C164" s="292"/>
      <c r="D164" s="298"/>
      <c r="E164" s="298"/>
      <c r="F164" s="298"/>
      <c r="G164" s="298"/>
      <c r="H164" s="298"/>
      <c r="I164" s="299"/>
    </row>
    <row r="165" spans="1:9" x14ac:dyDescent="0.35">
      <c r="C165" s="292"/>
      <c r="D165" s="298"/>
      <c r="E165" s="298"/>
      <c r="F165" s="298"/>
      <c r="G165" s="298"/>
      <c r="H165" s="298"/>
      <c r="I165" s="299"/>
    </row>
    <row r="166" spans="1:9" x14ac:dyDescent="0.35">
      <c r="C166" s="293"/>
      <c r="D166" s="298"/>
      <c r="E166" s="298"/>
      <c r="F166" s="298"/>
      <c r="G166" s="298"/>
      <c r="H166" s="298"/>
      <c r="I166" s="299"/>
    </row>
    <row r="167" spans="1:9" x14ac:dyDescent="0.35">
      <c r="C167" s="293"/>
      <c r="D167" s="298"/>
      <c r="E167" s="298"/>
      <c r="F167" s="298"/>
      <c r="G167" s="298"/>
      <c r="H167" s="298"/>
      <c r="I167" s="299"/>
    </row>
    <row r="168" spans="1:9" x14ac:dyDescent="0.35">
      <c r="C168" s="293"/>
      <c r="D168" s="298"/>
      <c r="E168" s="298"/>
      <c r="F168" s="298"/>
      <c r="G168" s="298"/>
      <c r="H168" s="298"/>
      <c r="I168" s="299"/>
    </row>
    <row r="169" spans="1:9" x14ac:dyDescent="0.35">
      <c r="C169" s="293"/>
      <c r="D169" s="298"/>
      <c r="E169" s="298"/>
      <c r="F169" s="298"/>
      <c r="G169" s="298"/>
      <c r="H169" s="298"/>
      <c r="I169" s="299"/>
    </row>
    <row r="170" spans="1:9" ht="21.75" thickBot="1" x14ac:dyDescent="0.4">
      <c r="C170" s="294"/>
      <c r="D170" s="300"/>
      <c r="E170" s="300"/>
      <c r="F170" s="300"/>
      <c r="G170" s="300"/>
      <c r="H170" s="300"/>
      <c r="I170" s="301"/>
    </row>
  </sheetData>
  <mergeCells count="165">
    <mergeCell ref="A9:B10"/>
    <mergeCell ref="A93:B96"/>
    <mergeCell ref="A25:B25"/>
    <mergeCell ref="A69:C69"/>
    <mergeCell ref="A66:B67"/>
    <mergeCell ref="A58:I59"/>
    <mergeCell ref="A1:I2"/>
    <mergeCell ref="A4:B4"/>
    <mergeCell ref="A39:B39"/>
    <mergeCell ref="E38:G38"/>
    <mergeCell ref="A3:C3"/>
    <mergeCell ref="A38:C38"/>
    <mergeCell ref="E3:G3"/>
    <mergeCell ref="H3:I3"/>
    <mergeCell ref="D3:D4"/>
    <mergeCell ref="A15:B15"/>
    <mergeCell ref="A17:B19"/>
    <mergeCell ref="A23:B23"/>
    <mergeCell ref="A31:B31"/>
    <mergeCell ref="A34:I35"/>
    <mergeCell ref="A26:B27"/>
    <mergeCell ref="A28:B29"/>
    <mergeCell ref="A5:B5"/>
    <mergeCell ref="A6:B7"/>
    <mergeCell ref="A8:B8"/>
    <mergeCell ref="H91:I91"/>
    <mergeCell ref="A91:C91"/>
    <mergeCell ref="A13:B14"/>
    <mergeCell ref="A20:B20"/>
    <mergeCell ref="A21:B21"/>
    <mergeCell ref="A24:B24"/>
    <mergeCell ref="A16:B16"/>
    <mergeCell ref="A22:B22"/>
    <mergeCell ref="A42:B42"/>
    <mergeCell ref="A43:B43"/>
    <mergeCell ref="A51:B52"/>
    <mergeCell ref="A32:C32"/>
    <mergeCell ref="E91:G91"/>
    <mergeCell ref="A76:B76"/>
    <mergeCell ref="H62:I62"/>
    <mergeCell ref="A64:B65"/>
    <mergeCell ref="D75:D76"/>
    <mergeCell ref="E62:G62"/>
    <mergeCell ref="A75:C75"/>
    <mergeCell ref="A71:I72"/>
    <mergeCell ref="A73:I73"/>
    <mergeCell ref="A11:B11"/>
    <mergeCell ref="A90:I90"/>
    <mergeCell ref="A83:B84"/>
    <mergeCell ref="A12:B12"/>
    <mergeCell ref="A88:I88"/>
    <mergeCell ref="A30:B30"/>
    <mergeCell ref="A44:B45"/>
    <mergeCell ref="A46:B46"/>
    <mergeCell ref="A48:B50"/>
    <mergeCell ref="A53:B53"/>
    <mergeCell ref="A54:B54"/>
    <mergeCell ref="A33:C33"/>
    <mergeCell ref="A37:I37"/>
    <mergeCell ref="A61:I61"/>
    <mergeCell ref="D33:G33"/>
    <mergeCell ref="D38:D39"/>
    <mergeCell ref="H38:I38"/>
    <mergeCell ref="A36:I36"/>
    <mergeCell ref="A60:I60"/>
    <mergeCell ref="A40:B41"/>
    <mergeCell ref="A55:B55"/>
    <mergeCell ref="A56:C56"/>
    <mergeCell ref="A47:B47"/>
    <mergeCell ref="A63:B63"/>
    <mergeCell ref="E75:G75"/>
    <mergeCell ref="H75:I75"/>
    <mergeCell ref="A86:C86"/>
    <mergeCell ref="A85:B85"/>
    <mergeCell ref="A120:B120"/>
    <mergeCell ref="A68:B68"/>
    <mergeCell ref="A62:C62"/>
    <mergeCell ref="A77:B77"/>
    <mergeCell ref="A78:B78"/>
    <mergeCell ref="A74:I74"/>
    <mergeCell ref="D62:D63"/>
    <mergeCell ref="A89:I89"/>
    <mergeCell ref="A117:I117"/>
    <mergeCell ref="A113:C113"/>
    <mergeCell ref="A115:I116"/>
    <mergeCell ref="D119:D120"/>
    <mergeCell ref="E119:G119"/>
    <mergeCell ref="H114:I114"/>
    <mergeCell ref="A100:B100"/>
    <mergeCell ref="E95:E96"/>
    <mergeCell ref="G95:G96"/>
    <mergeCell ref="F95:F96"/>
    <mergeCell ref="H95:H96"/>
    <mergeCell ref="I95:I96"/>
    <mergeCell ref="A79:B82"/>
    <mergeCell ref="A112:B112"/>
    <mergeCell ref="A101:B102"/>
    <mergeCell ref="A99:B99"/>
    <mergeCell ref="D91:D92"/>
    <mergeCell ref="A135:I135"/>
    <mergeCell ref="A148:I148"/>
    <mergeCell ref="A149:I149"/>
    <mergeCell ref="C163:C170"/>
    <mergeCell ref="D163:I170"/>
    <mergeCell ref="H133:I133"/>
    <mergeCell ref="A146:C146"/>
    <mergeCell ref="D146:G146"/>
    <mergeCell ref="H146:I146"/>
    <mergeCell ref="A160:G160"/>
    <mergeCell ref="A127:B127"/>
    <mergeCell ref="H119:I119"/>
    <mergeCell ref="A147:I147"/>
    <mergeCell ref="A132:C132"/>
    <mergeCell ref="A144:B144"/>
    <mergeCell ref="A145:C145"/>
    <mergeCell ref="A123:B126"/>
    <mergeCell ref="A150:I150"/>
    <mergeCell ref="A151:I151"/>
    <mergeCell ref="A153:I153"/>
    <mergeCell ref="A136:I136"/>
    <mergeCell ref="A139:B141"/>
    <mergeCell ref="A114:C114"/>
    <mergeCell ref="D114:G114"/>
    <mergeCell ref="A128:B129"/>
    <mergeCell ref="A118:I118"/>
    <mergeCell ref="A103:B104"/>
    <mergeCell ref="A107:B107"/>
    <mergeCell ref="A105:B105"/>
    <mergeCell ref="A106:B106"/>
    <mergeCell ref="A108:B109"/>
    <mergeCell ref="A138:B138"/>
    <mergeCell ref="A134:I134"/>
    <mergeCell ref="H137:I137"/>
    <mergeCell ref="D137:D138"/>
    <mergeCell ref="A131:B131"/>
    <mergeCell ref="A121:B122"/>
    <mergeCell ref="A119:C119"/>
    <mergeCell ref="A133:C133"/>
    <mergeCell ref="D133:G133"/>
    <mergeCell ref="A130:B130"/>
    <mergeCell ref="A137:C137"/>
    <mergeCell ref="A161:C161"/>
    <mergeCell ref="H32:I32"/>
    <mergeCell ref="H56:I56"/>
    <mergeCell ref="H69:I69"/>
    <mergeCell ref="H86:I86"/>
    <mergeCell ref="H113:I113"/>
    <mergeCell ref="H132:I132"/>
    <mergeCell ref="H145:I145"/>
    <mergeCell ref="H33:I33"/>
    <mergeCell ref="A57:C57"/>
    <mergeCell ref="D57:G57"/>
    <mergeCell ref="H57:I57"/>
    <mergeCell ref="A70:C70"/>
    <mergeCell ref="D70:G70"/>
    <mergeCell ref="H70:I70"/>
    <mergeCell ref="A87:C87"/>
    <mergeCell ref="D87:G87"/>
    <mergeCell ref="H87:I87"/>
    <mergeCell ref="E137:G137"/>
    <mergeCell ref="A142:B143"/>
    <mergeCell ref="A110:B111"/>
    <mergeCell ref="A92:B92"/>
    <mergeCell ref="A97:B98"/>
    <mergeCell ref="A152:B152"/>
  </mergeCells>
  <conditionalFormatting sqref="H32:I32">
    <cfRule type="cellIs" dxfId="14" priority="14" operator="greaterThan">
      <formula>59</formula>
    </cfRule>
    <cfRule type="cellIs" dxfId="13" priority="15" operator="lessThan">
      <formula>60</formula>
    </cfRule>
  </conditionalFormatting>
  <conditionalFormatting sqref="H33:I33">
    <cfRule type="containsText" dxfId="12" priority="16" operator="containsText" text="NON-VALIDÉ">
      <formula>NOT(ISERROR(SEARCH("NON-VALIDÉ",H33)))</formula>
    </cfRule>
  </conditionalFormatting>
  <conditionalFormatting sqref="H56:I56">
    <cfRule type="cellIs" dxfId="11" priority="11" operator="greaterThan">
      <formula>59</formula>
    </cfRule>
    <cfRule type="cellIs" dxfId="10" priority="12" operator="lessThan">
      <formula>60</formula>
    </cfRule>
  </conditionalFormatting>
  <conditionalFormatting sqref="H69:I69">
    <cfRule type="cellIs" dxfId="9" priority="9" operator="greaterThan">
      <formula>59</formula>
    </cfRule>
    <cfRule type="cellIs" dxfId="8" priority="10" operator="lessThan">
      <formula>60</formula>
    </cfRule>
  </conditionalFormatting>
  <conditionalFormatting sqref="H86:I86">
    <cfRule type="cellIs" dxfId="7" priority="7" operator="greaterThan">
      <formula>59</formula>
    </cfRule>
    <cfRule type="cellIs" dxfId="6" priority="8" operator="lessThan">
      <formula>60</formula>
    </cfRule>
  </conditionalFormatting>
  <conditionalFormatting sqref="H113:I113">
    <cfRule type="cellIs" dxfId="5" priority="5" operator="greaterThan">
      <formula>59</formula>
    </cfRule>
    <cfRule type="cellIs" dxfId="4" priority="6" operator="lessThan">
      <formula>60</formula>
    </cfRule>
  </conditionalFormatting>
  <conditionalFormatting sqref="H132:I132">
    <cfRule type="cellIs" dxfId="3" priority="3" operator="greaterThan">
      <formula>59</formula>
    </cfRule>
    <cfRule type="cellIs" dxfId="2" priority="4" operator="lessThan">
      <formula>60</formula>
    </cfRule>
  </conditionalFormatting>
  <conditionalFormatting sqref="H145:I145">
    <cfRule type="cellIs" dxfId="1" priority="1" operator="greaterThan">
      <formula>59</formula>
    </cfRule>
    <cfRule type="cellIs" dxfId="0" priority="2" operator="lessThan">
      <formula>60</formula>
    </cfRule>
  </conditionalFormatting>
  <hyperlinks>
    <hyperlink ref="A161" r:id="rId1" xr:uid="{9AA254EC-042F-4785-B529-0A96B626F333}"/>
  </hyperlinks>
  <pageMargins left="0.23622047244094488" right="0.23622047244094488" top="0.74803149606299213" bottom="0.74803149606299213" header="0.31496062992125984" footer="0.31496062992125984"/>
  <pageSetup paperSize="9" scale="30" orientation="landscape" horizontalDpi="1200" verticalDpi="1200" r:id="rId2"/>
  <rowBreaks count="8" manualBreakCount="8">
    <brk id="24" max="16383" man="1"/>
    <brk id="36" max="16383" man="1"/>
    <brk id="60" max="16383" man="1"/>
    <brk id="73" max="16383" man="1"/>
    <brk id="89" max="16383" man="1"/>
    <brk id="117" max="16383" man="1"/>
    <brk id="135" max="16383" man="1"/>
    <brk id="14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968B1-B45B-4AF8-94A3-DA3B7C04B3CB}">
  <sheetPr>
    <pageSetUpPr fitToPage="1"/>
  </sheetPr>
  <dimension ref="A1:J41"/>
  <sheetViews>
    <sheetView showGridLines="0" zoomScale="40" zoomScaleNormal="40" zoomScaleSheetLayoutView="40" zoomScalePageLayoutView="55" workbookViewId="0">
      <selection activeCell="V11" sqref="V11"/>
    </sheetView>
  </sheetViews>
  <sheetFormatPr baseColWidth="10" defaultColWidth="11.42578125" defaultRowHeight="14.25" x14ac:dyDescent="0.2"/>
  <cols>
    <col min="1" max="1" width="63.85546875" style="9" customWidth="1"/>
    <col min="2" max="2" width="60.42578125" style="9" customWidth="1"/>
    <col min="3" max="3" width="203.42578125" style="9" customWidth="1"/>
    <col min="4" max="8" width="16.42578125" style="9" customWidth="1"/>
    <col min="9" max="9" width="21.5703125" style="9" customWidth="1"/>
    <col min="10" max="10" width="16.42578125" style="9" customWidth="1"/>
    <col min="11" max="16384" width="11.42578125" style="9"/>
  </cols>
  <sheetData>
    <row r="1" spans="1:10" ht="14.2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5.0999999999999996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4.1" hidden="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45.6" customHeight="1" x14ac:dyDescent="0.7">
      <c r="A4" s="169" t="s">
        <v>205</v>
      </c>
      <c r="B4" s="20"/>
      <c r="C4" s="19"/>
      <c r="D4" s="19"/>
      <c r="E4" s="19"/>
      <c r="F4" s="19"/>
      <c r="G4" s="19"/>
      <c r="H4" s="19"/>
      <c r="I4" s="19"/>
      <c r="J4" s="19"/>
    </row>
    <row r="5" spans="1:10" s="10" customFormat="1" ht="26.25" customHeight="1" x14ac:dyDescent="0.4">
      <c r="A5" s="21"/>
      <c r="B5" s="9"/>
      <c r="C5" s="9"/>
      <c r="D5" s="9"/>
      <c r="E5" s="9"/>
      <c r="F5" s="9"/>
      <c r="G5" s="9"/>
      <c r="H5" s="9"/>
      <c r="I5" s="9"/>
      <c r="J5" s="9"/>
    </row>
    <row r="6" spans="1:10" s="10" customFormat="1" ht="225" customHeight="1" x14ac:dyDescent="0.35">
      <c r="A6" s="170" t="s">
        <v>206</v>
      </c>
      <c r="B6" s="420"/>
      <c r="C6" s="421"/>
      <c r="D6" s="421"/>
      <c r="E6" s="421"/>
      <c r="F6" s="421"/>
      <c r="G6" s="421"/>
      <c r="H6" s="421"/>
      <c r="I6" s="425"/>
      <c r="J6" s="172"/>
    </row>
    <row r="7" spans="1:10" s="10" customFormat="1" ht="26.25" customHeight="1" x14ac:dyDescent="0.35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s="10" customFormat="1" ht="225.75" customHeight="1" x14ac:dyDescent="0.35">
      <c r="A8" s="170" t="s">
        <v>207</v>
      </c>
      <c r="B8" s="420"/>
      <c r="C8" s="421"/>
      <c r="D8" s="421"/>
      <c r="E8" s="421"/>
      <c r="F8" s="421"/>
      <c r="G8" s="421"/>
      <c r="H8" s="421"/>
      <c r="I8" s="421"/>
      <c r="J8" s="172"/>
    </row>
    <row r="9" spans="1:10" s="10" customFormat="1" ht="26.25" customHeight="1" x14ac:dyDescent="0.35">
      <c r="A9" s="22"/>
      <c r="B9" s="23"/>
      <c r="C9" s="23"/>
      <c r="D9" s="23"/>
      <c r="E9" s="23"/>
      <c r="F9" s="23"/>
      <c r="G9" s="23"/>
      <c r="H9" s="23"/>
      <c r="I9" s="23"/>
      <c r="J9" s="23"/>
    </row>
    <row r="10" spans="1:10" s="10" customFormat="1" ht="225" customHeight="1" x14ac:dyDescent="0.35">
      <c r="A10" s="170" t="s">
        <v>208</v>
      </c>
      <c r="B10" s="420"/>
      <c r="C10" s="421"/>
      <c r="D10" s="421"/>
      <c r="E10" s="421"/>
      <c r="F10" s="421"/>
      <c r="G10" s="421"/>
      <c r="H10" s="421"/>
      <c r="I10" s="421"/>
      <c r="J10" s="172"/>
    </row>
    <row r="11" spans="1:10" s="10" customFormat="1" ht="102.6" customHeight="1" x14ac:dyDescent="0.35">
      <c r="A11" s="22"/>
      <c r="B11" s="23"/>
      <c r="C11" s="23"/>
      <c r="D11" s="23"/>
      <c r="E11" s="23"/>
      <c r="F11" s="23"/>
      <c r="G11" s="23"/>
      <c r="H11" s="23"/>
      <c r="I11" s="23"/>
      <c r="J11" s="23"/>
    </row>
    <row r="12" spans="1:10" s="10" customFormat="1" ht="45.6" customHeight="1" x14ac:dyDescent="0.35">
      <c r="A12" s="171" t="s">
        <v>209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10" customFormat="1" ht="26.25" customHeight="1" x14ac:dyDescent="0.4">
      <c r="A13" s="24"/>
      <c r="B13" s="9"/>
      <c r="C13" s="9"/>
      <c r="D13" s="9"/>
      <c r="E13" s="9"/>
      <c r="F13" s="9"/>
      <c r="G13" s="9"/>
      <c r="H13" s="9"/>
      <c r="I13" s="9"/>
      <c r="J13" s="9"/>
    </row>
    <row r="14" spans="1:10" s="10" customFormat="1" ht="225.75" customHeight="1" x14ac:dyDescent="0.35">
      <c r="A14" s="170" t="s">
        <v>210</v>
      </c>
      <c r="B14" s="422"/>
      <c r="C14" s="423"/>
      <c r="D14" s="423"/>
      <c r="E14" s="423"/>
      <c r="F14" s="423"/>
      <c r="G14" s="423"/>
      <c r="H14" s="423"/>
      <c r="I14" s="424"/>
      <c r="J14" s="173"/>
    </row>
    <row r="15" spans="1:10" s="10" customFormat="1" ht="26.25" customHeight="1" x14ac:dyDescent="0.35">
      <c r="A15" s="22"/>
      <c r="B15" s="37"/>
      <c r="C15" s="37"/>
      <c r="D15" s="37"/>
      <c r="E15" s="37"/>
      <c r="F15" s="37"/>
      <c r="G15" s="37"/>
      <c r="H15" s="37"/>
      <c r="I15" s="37"/>
      <c r="J15" s="174"/>
    </row>
    <row r="16" spans="1:10" s="15" customFormat="1" ht="225.75" customHeight="1" x14ac:dyDescent="0.25">
      <c r="A16" s="170" t="s">
        <v>211</v>
      </c>
      <c r="B16" s="420"/>
      <c r="C16" s="421"/>
      <c r="D16" s="421"/>
      <c r="E16" s="421"/>
      <c r="F16" s="421"/>
      <c r="G16" s="421"/>
      <c r="H16" s="421"/>
      <c r="I16" s="425"/>
      <c r="J16" s="175"/>
    </row>
    <row r="17" spans="1:10" s="10" customFormat="1" ht="14.2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s="10" customFormat="1" ht="14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10" customFormat="1" ht="14.2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18" customFormat="1" ht="100.5" customHeight="1" x14ac:dyDescent="0.25">
      <c r="B20" s="11"/>
    </row>
    <row r="21" spans="1:10" s="10" customFormat="1" ht="100.5" customHeight="1" x14ac:dyDescent="0.35">
      <c r="B21" s="11"/>
    </row>
    <row r="22" spans="1:10" s="19" customFormat="1" ht="56.25" customHeight="1" x14ac:dyDescent="0.2"/>
    <row r="23" spans="1:10" s="19" customFormat="1" x14ac:dyDescent="0.2"/>
    <row r="24" spans="1:10" s="19" customFormat="1" ht="36" customHeight="1" x14ac:dyDescent="0.2"/>
    <row r="25" spans="1:10" s="19" customFormat="1" x14ac:dyDescent="0.2"/>
    <row r="26" spans="1:10" s="19" customFormat="1" x14ac:dyDescent="0.2"/>
    <row r="27" spans="1:10" s="19" customFormat="1" x14ac:dyDescent="0.2"/>
    <row r="28" spans="1:10" s="19" customFormat="1" x14ac:dyDescent="0.2"/>
    <row r="29" spans="1:10" s="19" customFormat="1" x14ac:dyDescent="0.2"/>
    <row r="31" spans="1:10" ht="100.5" customHeight="1" x14ac:dyDescent="0.2"/>
    <row r="33" ht="100.5" customHeight="1" x14ac:dyDescent="0.2"/>
    <row r="35" ht="100.5" customHeight="1" x14ac:dyDescent="0.2"/>
    <row r="39" ht="100.5" customHeight="1" x14ac:dyDescent="0.2"/>
    <row r="41" ht="100.5" customHeight="1" x14ac:dyDescent="0.2"/>
  </sheetData>
  <protectedRanges>
    <protectedRange sqref="B16:J16" name="Allgem. Bemerkungen Studi Ende_12_1"/>
    <protectedRange sqref="B10:J10" name="Vorschläge PA_12_1"/>
    <protectedRange sqref="B6:J6" name="Synthese PA nach Hälfte_12_1"/>
    <protectedRange sqref="B8:J8" name="Synthese PA am Ende_12_1"/>
    <protectedRange sqref="B15:J15" name="Allg. Bemerkung Studi nach Hälfte_12_1"/>
  </protectedRanges>
  <mergeCells count="5">
    <mergeCell ref="B8:I8"/>
    <mergeCell ref="B10:I10"/>
    <mergeCell ref="B14:I14"/>
    <mergeCell ref="B16:I16"/>
    <mergeCell ref="B6:I6"/>
  </mergeCells>
  <pageMargins left="0.70866141732283472" right="0.70866141732283472" top="0.78740157480314965" bottom="0.59055118110236227" header="0.31496062992125984" footer="0.31496062992125984"/>
  <pageSetup paperSize="9" scale="2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d3899a5-56d1-4b8a-a730-0586bc7f7879">
      <UserInfo>
        <DisplayName>Panchard Sandra</DisplayName>
        <AccountId>9</AccountId>
        <AccountType/>
      </UserInfo>
      <UserInfo>
        <DisplayName>Baur Christophe</DisplayName>
        <AccountId>14</AccountId>
        <AccountType/>
      </UserInfo>
      <UserInfo>
        <DisplayName>Descloux Fanny</DisplayName>
        <AccountId>21</AccountId>
        <AccountType/>
      </UserInfo>
      <UserInfo>
        <DisplayName>Szedressy Sibyl</DisplayName>
        <AccountId>12</AccountId>
        <AccountType/>
      </UserInfo>
      <UserInfo>
        <DisplayName>Sanchez Cécile</DisplayName>
        <AccountId>16</AccountId>
        <AccountType/>
      </UserInfo>
      <UserInfo>
        <DisplayName>Baron Margaux</DisplayName>
        <AccountId>22</AccountId>
        <AccountType/>
      </UserInfo>
    </SharedWithUsers>
    <lcf76f155ced4ddcb4097134ff3c332f xmlns="8e8425a6-d74c-4951-b08d-a055a596f398">
      <Terms xmlns="http://schemas.microsoft.com/office/infopath/2007/PartnerControls"/>
    </lcf76f155ced4ddcb4097134ff3c332f>
    <TaxCatchAll xmlns="1d3899a5-56d1-4b8a-a730-0586bc7f7879" xsi:nil="true"/>
    <Date xmlns="8e8425a6-d74c-4951-b08d-a055a596f39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0A6EA8BB4E64B8C9B99CB2B9A3C8E" ma:contentTypeVersion="15" ma:contentTypeDescription="Crée un document." ma:contentTypeScope="" ma:versionID="c0980fc5072c94f16b60dd0f31596948">
  <xsd:schema xmlns:xsd="http://www.w3.org/2001/XMLSchema" xmlns:xs="http://www.w3.org/2001/XMLSchema" xmlns:p="http://schemas.microsoft.com/office/2006/metadata/properties" xmlns:ns2="8e8425a6-d74c-4951-b08d-a055a596f398" xmlns:ns3="1d3899a5-56d1-4b8a-a730-0586bc7f7879" targetNamespace="http://schemas.microsoft.com/office/2006/metadata/properties" ma:root="true" ma:fieldsID="6d068686dcbb8ffdffa071e27a8a3fa4" ns2:_="" ns3:_="">
    <xsd:import namespace="8e8425a6-d74c-4951-b08d-a055a596f398"/>
    <xsd:import namespace="1d3899a5-56d1-4b8a-a730-0586bc7f78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425a6-d74c-4951-b08d-a055a596f3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5965820-1b97-4994-ad5a-2b1f2cea3f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899a5-56d1-4b8a-a730-0586bc7f78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04084e-1642-47cc-a763-33460b4ed02d}" ma:internalName="TaxCatchAll" ma:showField="CatchAllData" ma:web="1d3899a5-56d1-4b8a-a730-0586bc7f78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97207-D70C-473D-9332-5B467D02D1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67E97-CADC-4D42-84D1-EFD7CDC740AB}">
  <ds:schemaRefs>
    <ds:schemaRef ds:uri="http://schemas.microsoft.com/office/2006/metadata/properties"/>
    <ds:schemaRef ds:uri="http://schemas.microsoft.com/office/infopath/2007/PartnerControls"/>
    <ds:schemaRef ds:uri="1d3899a5-56d1-4b8a-a730-0586bc7f7879"/>
    <ds:schemaRef ds:uri="8e8425a6-d74c-4951-b08d-a055a596f398"/>
  </ds:schemaRefs>
</ds:datastoreItem>
</file>

<file path=customXml/itemProps3.xml><?xml version="1.0" encoding="utf-8"?>
<ds:datastoreItem xmlns:ds="http://schemas.openxmlformats.org/officeDocument/2006/customXml" ds:itemID="{B434B956-7028-4568-9475-C71D41E286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425a6-d74c-4951-b08d-a055a596f398"/>
    <ds:schemaRef ds:uri="1d3899a5-56d1-4b8a-a730-0586bc7f78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1ère page</vt:lpstr>
      <vt:lpstr>Critères - Indicateurs</vt:lpstr>
      <vt:lpstr>Dernière page</vt:lpstr>
      <vt:lpstr>'1ère page'!Zone_d_impression</vt:lpstr>
      <vt:lpstr>'Dernière page'!Zone_d_impression</vt:lpstr>
    </vt:vector>
  </TitlesOfParts>
  <Manager/>
  <Company>HES-SO Valais-Wallis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Pillet-Perruchoud</dc:creator>
  <cp:keywords/>
  <dc:description/>
  <cp:lastModifiedBy>DÉGLON Zoé</cp:lastModifiedBy>
  <cp:revision/>
  <dcterms:created xsi:type="dcterms:W3CDTF">2019-09-02T13:14:17Z</dcterms:created>
  <dcterms:modified xsi:type="dcterms:W3CDTF">2025-12-16T15:19:09Z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0x01010032F0A6EA8BB4E64B8C9B99CB2B9A3C8E</vt:lpwstr>
  </property>
  <property fmtid="{D5CDD505-2E9C-101B-9397-08002B2CF9AE}" pid="4" name="_AdHocReviewCycleID">
    <vt:i4>1217725997</vt:i4>
  </property>
  <property fmtid="{D5CDD505-2E9C-101B-9397-08002B2CF9AE}" pid="5" name="_EmailSubject">
    <vt:lpwstr>Documents finaux PFP 1-2-3-4</vt:lpwstr>
  </property>
  <property fmtid="{D5CDD505-2E9C-101B-9397-08002B2CF9AE}" pid="6" name="_AuthorEmail">
    <vt:lpwstr>christophe.baur@hevs.ch</vt:lpwstr>
  </property>
  <property fmtid="{D5CDD505-2E9C-101B-9397-08002B2CF9AE}" pid="7" name="_AuthorEmailDisplayName">
    <vt:lpwstr>Baur Christophe</vt:lpwstr>
  </property>
  <property fmtid="{D5CDD505-2E9C-101B-9397-08002B2CF9AE}" pid="8" name="MediaServiceImageTags">
    <vt:lpwstr/>
  </property>
  <property fmtid="{D5CDD505-2E9C-101B-9397-08002B2CF9AE}" pid="9" name="_PreviousAdHocReviewCycleID">
    <vt:i4>2070291590</vt:i4>
  </property>
  <property fmtid="{D5CDD505-2E9C-101B-9397-08002B2CF9AE}" pid="10" name="_ReviewingToolsShownOnce">
    <vt:lpwstr/>
  </property>
</Properties>
</file>