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irene.pegitope\Desktop\Doc nouveau lieu  de FP -2026\Documents Evaluation FP\"/>
    </mc:Choice>
  </mc:AlternateContent>
  <xr:revisionPtr revIDLastSave="0" documentId="13_ncr:1_{0ED7F4F6-BFA3-437E-8825-3A1CEE9B7A0D}" xr6:coauthVersionLast="47" xr6:coauthVersionMax="47" xr10:uidLastSave="{00000000-0000-0000-0000-000000000000}"/>
  <bookViews>
    <workbookView xWindow="-110" yWindow="-110" windowWidth="19420" windowHeight="11500" activeTab="1" xr2:uid="{00000000-000D-0000-FFFF-FFFF00000000}"/>
  </bookViews>
  <sheets>
    <sheet name="1ère page" sheetId="30" r:id="rId1"/>
    <sheet name="Critères - Indicateurs" sheetId="29" r:id="rId2"/>
    <sheet name="Dernière page" sheetId="31" r:id="rId3"/>
  </sheets>
  <definedNames>
    <definedName name="_xlnm.Print_Area" localSheetId="0">'1ère page'!$A$1:$J$28</definedName>
    <definedName name="_xlnm.Print_Area" localSheetId="2">'Dernière page'!$A$1:$J$21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44" i="29" l="1"/>
  <c r="H143" i="29"/>
  <c r="H126" i="29"/>
  <c r="H125" i="29"/>
  <c r="H108" i="29"/>
  <c r="H107" i="29"/>
  <c r="H83" i="29"/>
  <c r="H82" i="29"/>
  <c r="H66" i="29"/>
  <c r="H65" i="29"/>
  <c r="H53" i="29"/>
  <c r="H52" i="29"/>
  <c r="H31" i="29"/>
  <c r="H32" i="29" s="1"/>
  <c r="D163" i="29" s="1"/>
  <c r="D65" i="29"/>
  <c r="D52" i="29"/>
  <c r="E143" i="29"/>
  <c r="F143" i="29"/>
  <c r="G143" i="29"/>
  <c r="D143" i="29"/>
  <c r="E125" i="29"/>
  <c r="F125" i="29"/>
  <c r="G125" i="29"/>
  <c r="D125" i="29"/>
  <c r="E107" i="29"/>
  <c r="F107" i="29"/>
  <c r="G107" i="29"/>
  <c r="D107" i="29"/>
  <c r="E65" i="29"/>
  <c r="F65" i="29"/>
  <c r="G65" i="29"/>
  <c r="E52" i="29"/>
  <c r="F52" i="29"/>
  <c r="G52" i="29"/>
  <c r="E31" i="29"/>
  <c r="F31" i="29"/>
  <c r="G31" i="29"/>
  <c r="D31" i="29"/>
  <c r="D82" i="29" l="1"/>
  <c r="G82" i="29"/>
  <c r="F82" i="29"/>
  <c r="E82" i="2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Yohan Houlmann</author>
  </authors>
  <commentList>
    <comment ref="C20" authorId="0" shapeId="0" xr:uid="{502133F3-BE2D-4CB4-8447-DC17211A6F5B}">
      <text>
        <r>
          <rPr>
            <sz val="24"/>
            <color indexed="81"/>
            <rFont val="Tahoma"/>
            <family val="2"/>
          </rPr>
          <t>Pour imprimer le document en entier, sélectionnez "imprimer le classeur entier".</t>
        </r>
      </text>
    </comment>
  </commentList>
</comments>
</file>

<file path=xl/sharedStrings.xml><?xml version="1.0" encoding="utf-8"?>
<sst xmlns="http://schemas.openxmlformats.org/spreadsheetml/2006/main" count="299" uniqueCount="218">
  <si>
    <t>Filière Physiothérapie HES-SO</t>
  </si>
  <si>
    <t>Etudiant.e :</t>
  </si>
  <si>
    <t>Ecole :</t>
  </si>
  <si>
    <t>Dates  (de - à) :</t>
  </si>
  <si>
    <t>Etablissement :</t>
  </si>
  <si>
    <t>Praticien/ne-formateur.trice :</t>
  </si>
  <si>
    <t>Jours d'absence :</t>
  </si>
  <si>
    <r>
      <rPr>
        <b/>
        <sz val="26"/>
        <color theme="1"/>
        <rFont val="Arial"/>
        <family val="2"/>
      </rPr>
      <t xml:space="preserve">Echelle des notes </t>
    </r>
    <r>
      <rPr>
        <sz val="26"/>
        <color theme="1"/>
        <rFont val="Arial"/>
        <family val="2"/>
      </rPr>
      <t>: Excellent  6.0, Très bien 5.5, Bien 5.0, Assez bien 4.5, Suffisant 4.0, Insuffisant 3.0 et moins</t>
    </r>
  </si>
  <si>
    <t xml:space="preserve">Note: </t>
  </si>
  <si>
    <t>6.0</t>
  </si>
  <si>
    <t xml:space="preserve">Lieu et date : </t>
  </si>
  <si>
    <t>Signature de l'étudiant.e  
(a pris connaissance) :</t>
  </si>
  <si>
    <t>Signature du/de la 
Praticien.ne formateur.trice :</t>
  </si>
  <si>
    <t>RÔLE D’EXPERT·E</t>
  </si>
  <si>
    <t xml:space="preserve">Indicateur  non applicable  </t>
  </si>
  <si>
    <t>Mi-stage</t>
  </si>
  <si>
    <t xml:space="preserve"> Fin de stage</t>
  </si>
  <si>
    <t xml:space="preserve">Critères </t>
  </si>
  <si>
    <r>
      <t xml:space="preserve">Indicateurs </t>
    </r>
    <r>
      <rPr>
        <b/>
        <sz val="24"/>
        <color theme="8"/>
        <rFont val="Calibri"/>
        <family val="2"/>
        <scheme val="minor"/>
      </rPr>
      <t>(non exhaustifs)</t>
    </r>
  </si>
  <si>
    <t xml:space="preserve"> non validé </t>
  </si>
  <si>
    <t xml:space="preserve">partiellement validé </t>
  </si>
  <si>
    <t xml:space="preserve">validé </t>
  </si>
  <si>
    <t xml:space="preserve"> non validé</t>
  </si>
  <si>
    <t>validé</t>
  </si>
  <si>
    <t xml:space="preserve">Autre critère : </t>
  </si>
  <si>
    <t xml:space="preserve">Autre indicateur :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</si>
  <si>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Total indicateurs par colonne :       </t>
  </si>
  <si>
    <t>RÔLE D'EXPERT.E:</t>
  </si>
  <si>
    <t xml:space="preserve">Eléments de contextualisation / commentaires : </t>
  </si>
  <si>
    <t>RÔLE DE COMMUNICATEUR.TRICE</t>
  </si>
  <si>
    <t xml:space="preserve">Indicateur  non applicable </t>
  </si>
  <si>
    <r>
      <t xml:space="preserve">Indicateurs  </t>
    </r>
    <r>
      <rPr>
        <b/>
        <sz val="24"/>
        <color theme="8"/>
        <rFont val="Calibri"/>
        <family val="2"/>
        <scheme val="minor"/>
      </rPr>
      <t>(non exhaustifs)</t>
    </r>
  </si>
  <si>
    <t>partiellement validé</t>
  </si>
  <si>
    <r>
      <rPr>
        <sz val="24"/>
        <color rgb="FF000000"/>
        <rFont val="Calibri"/>
        <family val="2"/>
      </rPr>
      <t xml:space="preserve">Adéquation de la relation thérapeutique                                               </t>
    </r>
    <r>
      <rPr>
        <b/>
        <sz val="24"/>
        <color rgb="FF70AD47"/>
        <rFont val="Calibri"/>
        <family val="2"/>
      </rPr>
      <t xml:space="preserve">(Bb1) </t>
    </r>
  </si>
  <si>
    <t>RÔLE DE COMMUNICATEUR.TRICE:</t>
  </si>
  <si>
    <t>RÔLE DE COLLABORATEUR.TRICE</t>
  </si>
  <si>
    <t>RÔLE DE COLLABORATEUR.TRICE:</t>
  </si>
  <si>
    <t>RÔLE DE LEADER</t>
  </si>
  <si>
    <r>
      <rPr>
        <sz val="24"/>
        <color rgb="FF000000"/>
        <rFont val="Calibri"/>
        <family val="2"/>
      </rPr>
      <t xml:space="preserve">Pertinence dans l’organisation et la planification de son activité </t>
    </r>
    <r>
      <rPr>
        <b/>
        <sz val="24"/>
        <color rgb="FF70AD47"/>
        <rFont val="Calibri"/>
        <family val="2"/>
      </rPr>
      <t>(Db3)</t>
    </r>
  </si>
  <si>
    <t>RÔLE DE LEADER:</t>
  </si>
  <si>
    <t>ROLE DE PROMOTEUR.RICE DE LA SANTE</t>
  </si>
  <si>
    <r>
      <rPr>
        <sz val="24"/>
        <color rgb="FF000000"/>
        <rFont val="Calibri"/>
        <family val="2"/>
        <scheme val="minor"/>
      </rPr>
      <t xml:space="preserve">Pertinence des références au cadre juridique de la pratique professionnelle en santé </t>
    </r>
    <r>
      <rPr>
        <b/>
        <sz val="24"/>
        <color rgb="FF70AD47"/>
        <rFont val="Calibri"/>
        <family val="2"/>
        <scheme val="minor"/>
      </rPr>
      <t>(Eb5)</t>
    </r>
  </si>
  <si>
    <t>RÔLE DE PROMOTEUR.TRICE DE LA SANTÉ:</t>
  </si>
  <si>
    <t>RÔLE D'APPRENANT.E ET DE FORMATEUR.TRICE</t>
  </si>
  <si>
    <t xml:space="preserve">Indicateur  non applicable   </t>
  </si>
  <si>
    <t>RÔLE D'APPRENANT-E ET DE FORMATEUR.TRICE:</t>
  </si>
  <si>
    <t>RÔLE DE PROFESSIONNEL·LE</t>
  </si>
  <si>
    <r>
      <t xml:space="preserve">Indicateurs </t>
    </r>
    <r>
      <rPr>
        <b/>
        <sz val="24"/>
        <color theme="8"/>
        <rFont val="Calibri"/>
        <family val="2"/>
        <scheme val="minor"/>
      </rPr>
      <t xml:space="preserve"> (non exhaustifs)</t>
    </r>
  </si>
  <si>
    <t xml:space="preserve">partiellement validé  </t>
  </si>
  <si>
    <t>RÔLE DE PROFESSIONNEL.LE:</t>
  </si>
  <si>
    <t>Pour valider la formation pratique, l'étudiant.e doit, en fin de stage : </t>
  </si>
  <si>
    <t xml:space="preserve">          a. valider au minimum 60% des indicateurs de chaque rôle</t>
  </si>
  <si>
    <t>et</t>
  </si>
  <si>
    <t xml:space="preserve">          b. avoir validé obligatoirement les indicateurs suivants :</t>
  </si>
  <si>
    <t xml:space="preserve">Rôle Expert </t>
  </si>
  <si>
    <t xml:space="preserve">Rôle Communicateur </t>
  </si>
  <si>
    <t xml:space="preserve">Rôle de Leader </t>
  </si>
  <si>
    <t>Rôle de Promoteur de la santé</t>
  </si>
  <si>
    <t xml:space="preserve">Rôle d'Apprenant et de Formateur </t>
  </si>
  <si>
    <t>Indicateur 1</t>
  </si>
  <si>
    <r>
      <t xml:space="preserve">* </t>
    </r>
    <r>
      <rPr>
        <i/>
        <sz val="30"/>
        <color rgb="FF70AD47"/>
        <rFont val="Calibri"/>
        <family val="2"/>
      </rPr>
      <t xml:space="preserve">Chaque critère fait référence à une compétence du référentiel en physiothérapie </t>
    </r>
    <r>
      <rPr>
        <i/>
        <sz val="30"/>
        <color rgb="FF000000"/>
        <rFont val="Calibri"/>
        <family val="2"/>
      </rPr>
      <t>: cf p. 28-32, Compétences relatives aux professions de la Santé (2021).</t>
    </r>
  </si>
  <si>
    <t>competences-professions-sante_fr.pdf (hes-so.ch)</t>
  </si>
  <si>
    <t xml:space="preserve">Remarques générales du/de la praticien.ne formateur.trice (PF) : </t>
  </si>
  <si>
    <t>Synthèse PF de l’évaluation de mi-stage :</t>
  </si>
  <si>
    <t>Synthèse PF de l’évaluation de fin de stage :</t>
  </si>
  <si>
    <t>Pistes/propositions PF pour le développement futur des compétences :</t>
  </si>
  <si>
    <t>Remarques générales du/de l'étudiant∙e:</t>
  </si>
  <si>
    <t>Mi-stage :</t>
  </si>
  <si>
    <t xml:space="preserve">Fin de stage : </t>
  </si>
  <si>
    <r>
      <t xml:space="preserve">Adéquation de la démarche de raisonnement clinique </t>
    </r>
    <r>
      <rPr>
        <b/>
        <sz val="24"/>
        <color theme="9"/>
        <rFont val="Calibri"/>
        <family val="2"/>
      </rPr>
      <t>(Ab2)</t>
    </r>
  </si>
  <si>
    <r>
      <t xml:space="preserve">Adéquation des aptitudes manuelles et de la capacité à faciliter le mouvement </t>
    </r>
    <r>
      <rPr>
        <b/>
        <sz val="24"/>
        <color theme="9"/>
        <rFont val="Calibri"/>
        <family val="2"/>
        <scheme val="minor"/>
      </rPr>
      <t>(Ab4)</t>
    </r>
  </si>
  <si>
    <r>
      <t xml:space="preserve">Pertinence du plan d’intervention </t>
    </r>
    <r>
      <rPr>
        <b/>
        <sz val="24"/>
        <color theme="9"/>
        <rFont val="Calibri"/>
        <family val="2"/>
      </rPr>
      <t>(Ab5)</t>
    </r>
  </si>
  <si>
    <r>
      <t xml:space="preserve">Adéquation d’un programme d’activités physiques et d’exercices thérapeutiques </t>
    </r>
    <r>
      <rPr>
        <b/>
        <sz val="24"/>
        <color theme="9"/>
        <rFont val="Calibri"/>
        <family val="2"/>
      </rPr>
      <t>(Ab6)</t>
    </r>
  </si>
  <si>
    <r>
      <t xml:space="preserve">Pertinence de l’interprétation des résultats obtenus et de leur analyse critique </t>
    </r>
    <r>
      <rPr>
        <b/>
        <sz val="24"/>
        <color theme="9"/>
        <rFont val="Calibri"/>
        <family val="2"/>
      </rPr>
      <t>(Ab7)</t>
    </r>
  </si>
  <si>
    <r>
      <t xml:space="preserve">Pertinence de la sélection des outils de réévaluation </t>
    </r>
    <r>
      <rPr>
        <b/>
        <sz val="24"/>
        <color theme="9"/>
        <rFont val="Calibri"/>
        <family val="2"/>
      </rPr>
      <t>(Ab7)</t>
    </r>
  </si>
  <si>
    <r>
      <t xml:space="preserve">Pertinence de la connaissance des technologies </t>
    </r>
    <r>
      <rPr>
        <b/>
        <sz val="24"/>
        <color theme="9"/>
        <rFont val="Calibri"/>
        <family val="2"/>
      </rPr>
      <t>(Ab8)</t>
    </r>
  </si>
  <si>
    <r>
      <t xml:space="preserve">Présence d’une analyse des enjeux liés aux technologies </t>
    </r>
    <r>
      <rPr>
        <b/>
        <sz val="24"/>
        <color theme="9"/>
        <rFont val="Calibri"/>
        <family val="2"/>
      </rPr>
      <t>(Ab8)</t>
    </r>
  </si>
  <si>
    <t xml:space="preserve">Evaluation des compétences de l’étudiant-e en formation pratique 
 PFP 4 - Module 3092 </t>
  </si>
  <si>
    <t>Evaluation des compétences par rôles de l’Etudiant.e en Formation Pratique 
PFP 4 - Module 3092</t>
  </si>
  <si>
    <r>
      <t xml:space="preserve">Adéquation de l’utilisation des connaissances fondamentales et scientifiques pour justifier son raisonnement clinique </t>
    </r>
    <r>
      <rPr>
        <b/>
        <sz val="24"/>
        <color theme="9"/>
        <rFont val="Calibri"/>
        <family val="2"/>
        <scheme val="minor"/>
      </rPr>
      <t>(Ab1)</t>
    </r>
  </si>
  <si>
    <r>
      <t>Présence d’un pronostic</t>
    </r>
    <r>
      <rPr>
        <b/>
        <sz val="24"/>
        <color theme="9"/>
        <rFont val="Calibri"/>
        <family val="2"/>
      </rPr>
      <t xml:space="preserve"> (Ab2)</t>
    </r>
  </si>
  <si>
    <r>
      <t xml:space="preserve">Présence d’un raisonnement clinique collaboratif </t>
    </r>
    <r>
      <rPr>
        <b/>
        <sz val="24"/>
        <color theme="9"/>
        <rFont val="Calibri"/>
        <family val="2"/>
      </rPr>
      <t>(Ab3)</t>
    </r>
  </si>
  <si>
    <r>
      <t xml:space="preserve">Pertinence de l’interaction avec le.la patient.e </t>
    </r>
    <r>
      <rPr>
        <b/>
        <sz val="24"/>
        <color theme="9"/>
        <rFont val="Calibri"/>
        <family val="2"/>
        <scheme val="minor"/>
      </rPr>
      <t>(Bb1)</t>
    </r>
  </si>
  <si>
    <r>
      <t xml:space="preserve">Pertinence des techniques de communication </t>
    </r>
    <r>
      <rPr>
        <b/>
        <sz val="24"/>
        <color theme="9"/>
        <rFont val="Calibri"/>
        <family val="2"/>
        <scheme val="minor"/>
      </rPr>
      <t>(Bb1)</t>
    </r>
  </si>
  <si>
    <r>
      <t xml:space="preserve">Pertinence de la gestion du dossier patient.e </t>
    </r>
    <r>
      <rPr>
        <b/>
        <sz val="24"/>
        <color theme="9"/>
        <rFont val="Calibri"/>
        <family val="2"/>
        <scheme val="minor"/>
      </rPr>
      <t>(Bb3)</t>
    </r>
  </si>
  <si>
    <r>
      <t xml:space="preserve">Pertinence de l'utilisation des technologies de l’information et de la communication  </t>
    </r>
    <r>
      <rPr>
        <b/>
        <sz val="24"/>
        <color theme="9"/>
        <rFont val="Calibri"/>
        <family val="2"/>
      </rPr>
      <t>(Bb4)</t>
    </r>
  </si>
  <si>
    <r>
      <t xml:space="preserve">Pertinence d’une attitude intégrant les principes et valeurs du travail en équipe </t>
    </r>
    <r>
      <rPr>
        <b/>
        <sz val="24"/>
        <color theme="9"/>
        <rFont val="Calibri"/>
        <family val="2"/>
        <scheme val="minor"/>
      </rPr>
      <t>(Cb1)</t>
    </r>
  </si>
  <si>
    <r>
      <t xml:space="preserve">Présence d’un esprit critique constructif et respectueux du cadre </t>
    </r>
    <r>
      <rPr>
        <b/>
        <sz val="24"/>
        <color theme="9"/>
        <rFont val="Calibri"/>
        <family val="2"/>
        <scheme val="minor"/>
      </rPr>
      <t>(Cb2)</t>
    </r>
  </si>
  <si>
    <r>
      <t xml:space="preserve">Présence d’une identification des responsabilités du physiothérapeute </t>
    </r>
    <r>
      <rPr>
        <b/>
        <sz val="24"/>
        <color theme="9"/>
        <rFont val="Calibri"/>
        <family val="2"/>
      </rPr>
      <t>(Db1)</t>
    </r>
  </si>
  <si>
    <t>3. Explicite le champ de compétences du.de la physiothérapeute dans différents contextes</t>
  </si>
  <si>
    <r>
      <t xml:space="preserve">Présence d’une connaissance des ressources à disposition pour la promotion et la prévention de la santé </t>
    </r>
    <r>
      <rPr>
        <b/>
        <sz val="24"/>
        <color theme="9"/>
        <rFont val="Calibri"/>
        <family val="2"/>
      </rPr>
      <t>(Db2)</t>
    </r>
  </si>
  <si>
    <r>
      <t xml:space="preserve">Présence d’une participation à l’amélioration de la qualité des interventions physiothérapeutiques </t>
    </r>
    <r>
      <rPr>
        <b/>
        <sz val="24"/>
        <color theme="9"/>
        <rFont val="Calibri"/>
        <family val="2"/>
      </rPr>
      <t>(Db2)</t>
    </r>
  </si>
  <si>
    <t>4. Se réfère aux institutions et à l’organisation du système de santé dans ses interventions de prévention et de promotion de la santé auprès des patients.es</t>
  </si>
  <si>
    <r>
      <t xml:space="preserve">Pertinence et adéquation de la vision bio-psycho-sociale du patient  </t>
    </r>
    <r>
      <rPr>
        <b/>
        <sz val="24"/>
        <color theme="9"/>
        <rFont val="Calibri"/>
        <family val="2"/>
      </rPr>
      <t>(Eb1)</t>
    </r>
  </si>
  <si>
    <r>
      <t xml:space="preserve">Pertinence des facteurs culturels et contextuels pris en considération dans ses interventions </t>
    </r>
    <r>
      <rPr>
        <b/>
        <sz val="24"/>
        <color theme="9"/>
        <rFont val="Calibri"/>
        <family val="2"/>
        <scheme val="minor"/>
      </rPr>
      <t>(Eb2)</t>
    </r>
  </si>
  <si>
    <r>
      <t xml:space="preserve">Pertinence de la démarche d’autonomisation du.de la patient.e </t>
    </r>
    <r>
      <rPr>
        <b/>
        <sz val="24"/>
        <color theme="9"/>
        <rFont val="Calibri"/>
        <family val="2"/>
        <scheme val="minor"/>
      </rPr>
      <t>(Eb3)</t>
    </r>
  </si>
  <si>
    <r>
      <t xml:space="preserve">Présence d’une prise en considération des différentes étapes du changement de comportement du.de la patient.e   </t>
    </r>
    <r>
      <rPr>
        <b/>
        <sz val="24"/>
        <color theme="9"/>
        <rFont val="Calibri"/>
        <family val="2"/>
        <scheme val="minor"/>
      </rPr>
      <t>(Eb3)</t>
    </r>
  </si>
  <si>
    <r>
      <t xml:space="preserve">Adéquation des conseils au.à la patient.e en fonction des campagnes de promotion de la santé et des problèmes généraux de santé publique  </t>
    </r>
    <r>
      <rPr>
        <b/>
        <sz val="24"/>
        <color theme="9"/>
        <rFont val="Calibri"/>
        <family val="2"/>
        <scheme val="minor"/>
      </rPr>
      <t>(Eb4)</t>
    </r>
  </si>
  <si>
    <r>
      <t>Pertinence de l’application des règles de déontologie et des principes éthiques</t>
    </r>
    <r>
      <rPr>
        <b/>
        <sz val="24"/>
        <color theme="9"/>
        <rFont val="Calibri"/>
        <family val="2"/>
        <scheme val="minor"/>
      </rPr>
      <t xml:space="preserve"> (Eb5)</t>
    </r>
  </si>
  <si>
    <r>
      <t xml:space="preserve">Présence d’un engagement pour une pratique professionnelle de haute qualité </t>
    </r>
    <r>
      <rPr>
        <b/>
        <sz val="24"/>
        <color theme="9"/>
        <rFont val="Calibri"/>
        <family val="2"/>
        <scheme val="minor"/>
      </rPr>
      <t xml:space="preserve"> (Eb6)</t>
    </r>
  </si>
  <si>
    <r>
      <t xml:space="preserve">Présence d’une autonomie  </t>
    </r>
    <r>
      <rPr>
        <b/>
        <sz val="24"/>
        <color theme="9"/>
        <rFont val="Calibri"/>
        <family val="2"/>
      </rPr>
      <t>(Fb1)</t>
    </r>
  </si>
  <si>
    <r>
      <t xml:space="preserve">Présence d’actions pour réguler sa pratique  </t>
    </r>
    <r>
      <rPr>
        <b/>
        <sz val="24"/>
        <color theme="9"/>
        <rFont val="Calibri"/>
        <family val="2"/>
      </rPr>
      <t>(Fb1)</t>
    </r>
  </si>
  <si>
    <r>
      <t xml:space="preserve">Présence d’une esquisse de projet professionnel </t>
    </r>
    <r>
      <rPr>
        <b/>
        <sz val="24"/>
        <color theme="9"/>
        <rFont val="Calibri"/>
        <family val="2"/>
      </rPr>
      <t>(Fb1)</t>
    </r>
  </si>
  <si>
    <r>
      <t>Présence et pertinence d’une démarche EBP (</t>
    </r>
    <r>
      <rPr>
        <b/>
        <sz val="24"/>
        <color theme="9"/>
        <rFont val="Calibri"/>
        <family val="2"/>
      </rPr>
      <t>Fb1)</t>
    </r>
  </si>
  <si>
    <r>
      <t xml:space="preserve">Pertinence du partage d’expériences professionnelles </t>
    </r>
    <r>
      <rPr>
        <b/>
        <sz val="24"/>
        <color theme="9"/>
        <rFont val="Calibri"/>
        <family val="2"/>
      </rPr>
      <t>(Fb1)</t>
    </r>
  </si>
  <si>
    <r>
      <t xml:space="preserve">Pertinence des compétences éducatives d’accompagnement des patients </t>
    </r>
    <r>
      <rPr>
        <b/>
        <sz val="24"/>
        <color theme="9"/>
        <rFont val="Calibri"/>
        <family val="2"/>
      </rPr>
      <t>(Fb2)</t>
    </r>
  </si>
  <si>
    <r>
      <t xml:space="preserve">Pertinence des interventions choisies  </t>
    </r>
    <r>
      <rPr>
        <b/>
        <sz val="24"/>
        <color theme="9"/>
        <rFont val="Calibri"/>
        <family val="2"/>
        <scheme val="minor"/>
      </rPr>
      <t>(Gb1)</t>
    </r>
  </si>
  <si>
    <r>
      <t xml:space="preserve">Intégration des dimensions de la durabilité dans les interventions </t>
    </r>
    <r>
      <rPr>
        <b/>
        <sz val="24"/>
        <color theme="9"/>
        <rFont val="Calibri"/>
        <family val="2"/>
        <scheme val="minor"/>
      </rPr>
      <t xml:space="preserve"> (Gb1)</t>
    </r>
  </si>
  <si>
    <r>
      <t xml:space="preserve">Présence d’un engagement pour une pratique professionnelle de qualité </t>
    </r>
    <r>
      <rPr>
        <b/>
        <sz val="24"/>
        <color theme="9"/>
        <rFont val="Calibri"/>
        <family val="2"/>
        <scheme val="minor"/>
      </rPr>
      <t>(Gb2)</t>
    </r>
  </si>
  <si>
    <r>
      <t xml:space="preserve">Présence d’une identification des notions de gestion de cabinet </t>
    </r>
    <r>
      <rPr>
        <b/>
        <sz val="24"/>
        <color theme="9"/>
        <rFont val="Calibri"/>
        <family val="2"/>
        <scheme val="minor"/>
      </rPr>
      <t>(Gb2)</t>
    </r>
  </si>
  <si>
    <r>
      <t xml:space="preserve">Présence d’une identification des activités soutenant le développement de la profession </t>
    </r>
    <r>
      <rPr>
        <b/>
        <sz val="24"/>
        <color theme="9"/>
        <rFont val="Calibri"/>
        <family val="2"/>
        <scheme val="minor"/>
      </rPr>
      <t>(Gb3)</t>
    </r>
  </si>
  <si>
    <t>13. Explicite le rôle des différentes associations professionnelles et leur lien avec la pratique clinique</t>
  </si>
  <si>
    <t>1. Construit et justifie son raisonnement clinique en intégrant les connaissances scientifiques</t>
  </si>
  <si>
    <t>2. Applique et adapte, de manière standardisée, les tests et procédures d’évaluation adéquats en lien avec la situation clinique.</t>
  </si>
  <si>
    <t>3. Interprète et synthétise les résultats des tests et procédures en vue de construire un raisonnement clinique adéquat</t>
  </si>
  <si>
    <r>
      <t xml:space="preserve">Pertinence du diagnostic physiothérapeutique et des objectifs </t>
    </r>
    <r>
      <rPr>
        <b/>
        <sz val="24"/>
        <color theme="9"/>
        <rFont val="Calibri"/>
        <family val="2"/>
      </rPr>
      <t>(Ab2)</t>
    </r>
  </si>
  <si>
    <t>4. Etablit et justifie un diagnostic physiothérapeutique en lien avec sa démarche d’évaluation</t>
  </si>
  <si>
    <t>5. Formule les objectifs à court, moyen et long terme en lien avec le diagnostic physiothérapeutique</t>
  </si>
  <si>
    <t xml:space="preserve">6. Elabore et justifie un pronostic basé sur ses connaissances physiopathologiques, le contexte du patient et les résultats de l‘évaluation </t>
  </si>
  <si>
    <t>7. Collabore avec le.la patient.e et l’équipe interprofessionnelle pour établir une stratégie thérapeutique</t>
  </si>
  <si>
    <t>8. Adapte et perfectionne ses techniques manuelles lors des interventions</t>
  </si>
  <si>
    <t>9. Adapte et perfectionne les facilitations du mouvement lors de ses interventions</t>
  </si>
  <si>
    <t>10. Etablit et argumente le plan d’intervention adapté à la situation du.de la patient.e</t>
  </si>
  <si>
    <r>
      <t xml:space="preserve">Pertinence de l’utilisation des ressources du patient </t>
    </r>
    <r>
      <rPr>
        <b/>
        <sz val="24"/>
        <color theme="9"/>
        <rFont val="Calibri"/>
        <family val="2"/>
      </rPr>
      <t>(Ab5)</t>
    </r>
  </si>
  <si>
    <t>11. Développe les ressources du patient ainsi que son ‘empowerment’</t>
  </si>
  <si>
    <t>12. Intègre ces ressources dans son plan d’intervention physiothérapeutique</t>
  </si>
  <si>
    <r>
      <t xml:space="preserve">Présence d’un diagnostic différentiel </t>
    </r>
    <r>
      <rPr>
        <b/>
        <sz val="24"/>
        <color theme="9"/>
        <rFont val="Calibri"/>
        <family val="2"/>
      </rPr>
      <t>(Ab5)</t>
    </r>
  </si>
  <si>
    <t>14. Formule et argumente un diagnostic différentiel en lien avec la situation clinique</t>
  </si>
  <si>
    <r>
      <rPr>
        <sz val="24"/>
        <color rgb="FF000000"/>
        <rFont val="Calibri"/>
        <family val="2"/>
      </rPr>
      <t xml:space="preserve">Adéquation de la mise en œuvre des interventions </t>
    </r>
    <r>
      <rPr>
        <b/>
        <sz val="24"/>
        <color theme="9"/>
        <rFont val="Calibri"/>
        <family val="2"/>
      </rPr>
      <t>(Ab5)</t>
    </r>
  </si>
  <si>
    <t>15. Réalise et adapte des techniques d’intervention en lien avec son évaluation et le contexte du.de la patient.e</t>
  </si>
  <si>
    <t>16. Crée une progression dans son traitement</t>
  </si>
  <si>
    <t>17. Fait preuve de créativité dans l’élaboration de ses interventions</t>
  </si>
  <si>
    <t>18. Construit et réalise un programme d’exercices adapté et individualisé au.à la patient.e</t>
  </si>
  <si>
    <t>19. Gère adéquatement des groupes de patients en adaptant son attitude et son intervention aux caractéristiques des participant.es</t>
  </si>
  <si>
    <t xml:space="preserve">20. Utilise les outils (qualitatifs et/ou quantitatifs) appropriés pour réévaluer son intervention </t>
  </si>
  <si>
    <t>21. Interprète les résultats obtenus dans la réévaluation de son intervention</t>
  </si>
  <si>
    <t>22. Confronte les résultats de son intervention à la littérature scientifique</t>
  </si>
  <si>
    <t>23. Expérimente les principales technologies présentes dans l'institution</t>
  </si>
  <si>
    <t>24. Analyse les enjeux liés aux technologies et argumente ses choix</t>
  </si>
  <si>
    <r>
      <t xml:space="preserve">Adéquation du choix des technologies </t>
    </r>
    <r>
      <rPr>
        <b/>
        <sz val="24"/>
        <color theme="9"/>
        <rFont val="Calibri"/>
        <family val="2"/>
      </rPr>
      <t>(Ab8)</t>
    </r>
  </si>
  <si>
    <t>25. Justifie les technologies utilisées dans la situation en fonction des besoins du.de la patient.e</t>
  </si>
  <si>
    <t>13. Analyse les ‘drapeaux rouges’ présents dans la situation clinique</t>
  </si>
  <si>
    <t>1. Développe et maintient une relation thérapeutique personnalisée avec le.la patient.e</t>
  </si>
  <si>
    <t>2. Communique avec empathie et respect</t>
  </si>
  <si>
    <t>3. Délivre des informations claires au.à la patient.e</t>
  </si>
  <si>
    <t>4. Adapte sa communication à ses interlocuteurs en tenant compte de leurs rôles, niveau de compréhension et caractéristiques psycho-sociales</t>
  </si>
  <si>
    <t>5. Intègre et implique l’entourage du.de la patient.e de manière adéquate dans le processus thérapeutique</t>
  </si>
  <si>
    <t>6. Intègre ses représentations ainsi que celles du.de la patient.e dans la négociation des objectifs</t>
  </si>
  <si>
    <r>
      <rPr>
        <sz val="24"/>
        <color rgb="FF000000"/>
        <rFont val="Calibri"/>
        <family val="2"/>
        <scheme val="minor"/>
      </rPr>
      <t xml:space="preserve">Pertinence de la négociation des objectifs avec le.la patient.e </t>
    </r>
    <r>
      <rPr>
        <b/>
        <sz val="24"/>
        <color theme="9"/>
        <rFont val="Calibri"/>
        <family val="2"/>
        <scheme val="minor"/>
      </rPr>
      <t>(Bb2)</t>
    </r>
  </si>
  <si>
    <t>7. Partage la prise de décisions avec le.la patient.e en s’appuyant sur le contrat thérapeutique pour formuler des objectifs individualisés</t>
  </si>
  <si>
    <r>
      <rPr>
        <sz val="24"/>
        <color rgb="FF000000"/>
        <rFont val="Calibri"/>
        <family val="2"/>
      </rPr>
      <t>Pertinence dans la communication orale et écrite</t>
    </r>
    <r>
      <rPr>
        <b/>
        <sz val="24"/>
        <color theme="9"/>
        <rFont val="Calibri"/>
        <family val="2"/>
      </rPr>
      <t xml:space="preserve"> (Bb3) </t>
    </r>
    <r>
      <rPr>
        <sz val="24"/>
        <color rgb="FF000000"/>
        <rFont val="Calibri"/>
        <family val="2"/>
      </rPr>
      <t xml:space="preserve">                                                                   </t>
    </r>
  </si>
  <si>
    <t>8. Sélectionne et transmet par oral et par écrit les informations essentielles concernant le.la patient.e, ainsi que sa démarche clinique aux autres professionnels</t>
  </si>
  <si>
    <t>9. Gère de façon autonome le dossier patient.e</t>
  </si>
  <si>
    <t>10. Se conforme aux exigences de qualité et de sécurité dans la rédaction et la transmission des données du lieu de pratique</t>
  </si>
  <si>
    <t>11. S'approprie et intègre la santé digitale (logiciels d’exercices, applications, outils connectés (A) dans sa pratique</t>
  </si>
  <si>
    <r>
      <t xml:space="preserve">Capacités de gestion de conflits </t>
    </r>
    <r>
      <rPr>
        <b/>
        <sz val="24"/>
        <color theme="9"/>
        <rFont val="Calibri"/>
        <family val="2"/>
      </rPr>
      <t>(Bb4)</t>
    </r>
  </si>
  <si>
    <t>12. Analyse les sources de conflit et propose des pistes de résolution</t>
  </si>
  <si>
    <t>1. Assume ses tâches et son rôle au sein de l’équipe</t>
  </si>
  <si>
    <t>2. Démontre une capacité d’initiative au sein de l’équipe</t>
  </si>
  <si>
    <t xml:space="preserve">3. Respecte le cadre institutionnel </t>
  </si>
  <si>
    <t>4. Fait preuve d’un esprit ouvert et critique face à ses propres décisions</t>
  </si>
  <si>
    <r>
      <t xml:space="preserve">Adaptation de la transmission d’information </t>
    </r>
    <r>
      <rPr>
        <b/>
        <sz val="24"/>
        <color theme="9"/>
        <rFont val="Calibri"/>
        <family val="2"/>
      </rPr>
      <t>(Db1)</t>
    </r>
  </si>
  <si>
    <t>1. Cible son information et la transmet de manière claire et efficace au sein de l’équipe</t>
  </si>
  <si>
    <t>2. Identifie les émotions des membres de l’équipe et en tient compte dans sa transmission d’information</t>
  </si>
  <si>
    <t>5. A recours à des outils ou démarches permettant l’amélioration de la qualité des interventions physiothérapeutiques</t>
  </si>
  <si>
    <t>6. Planifie et organise ses tâches de manière autonome</t>
  </si>
  <si>
    <t>7. Gère le matériel à disposition de manière autonome</t>
  </si>
  <si>
    <r>
      <t xml:space="preserve">Présence d’acquisition des concepts de la santé au travail dans sa pratique professionnelle </t>
    </r>
    <r>
      <rPr>
        <b/>
        <sz val="24"/>
        <color theme="9"/>
        <rFont val="Calibri"/>
        <family val="2"/>
      </rPr>
      <t>(Db3)</t>
    </r>
  </si>
  <si>
    <t>8. Analyse et explicite les risques inhérents à sa pratique professionnelle</t>
  </si>
  <si>
    <t xml:space="preserve">1. Utilise les éléments de la CIF, du PPH et les déterminants de la santé dans sa pratique pour comprendre les facteurs influençant l’évolution de son.sa patient.e dans leur globalité </t>
  </si>
  <si>
    <t xml:space="preserve">2. Recherche les informations ciblées nécessaires à une vision globale du patient </t>
  </si>
  <si>
    <t>3. Intègre ces éléments dans le raisonnement clinique et l’intervention</t>
  </si>
  <si>
    <t>4. Intègre les diversités culturelles et les notions de genre dans ses interventions</t>
  </si>
  <si>
    <t xml:space="preserve">5. Adapte ses interventions à l’état de la littératie en santé du.de la patient.e </t>
  </si>
  <si>
    <t>6. Rend le.la patient.e acteur.trice de son traitement en se basant sur les spécificités et les attentes de ce.cette dernier.ère</t>
  </si>
  <si>
    <t xml:space="preserve">7. Intègre les différentes étapes liées au changement de comportement dans ses objectifs et interventions  </t>
  </si>
  <si>
    <t>8. Confronte les besoins du.de la patient.e aux campagnes de promotion de la santé et aux problèmes généraux de santé publique</t>
  </si>
  <si>
    <t>9. Conseille le.la patient en fonction des campagnes de promotions de la santé</t>
  </si>
  <si>
    <t>10. Respecte au quotidien le cadre juridique de la profession</t>
  </si>
  <si>
    <t>11. Respecte le code de déontologie de la profession et le droit des patients.es dans sa pratique quotidienne</t>
  </si>
  <si>
    <t>12. Mobilise les notions d’éthique et de déontologie dans des situations cliniques complexes</t>
  </si>
  <si>
    <r>
      <t xml:space="preserve">Pertinence de l’utilisation des notions de développement durable dans sa pratique </t>
    </r>
    <r>
      <rPr>
        <b/>
        <sz val="24"/>
        <color theme="9"/>
        <rFont val="Calibri"/>
        <family val="2"/>
        <scheme val="minor"/>
      </rPr>
      <t>(Eb5)</t>
    </r>
  </si>
  <si>
    <t>13. Analyse les enjeux du développement durable en physiothérapie</t>
  </si>
  <si>
    <t>14. Se positionne face à ces enjeux</t>
  </si>
  <si>
    <t>15. Décline les notions de développement durable dans sa pratique</t>
  </si>
  <si>
    <t>16. Identifie les enjeux en termes de profession au niveau des Associations, des Instances politiques et des Assurances sociales</t>
  </si>
  <si>
    <t>17. S'engage dans des actions qui promeuvent et défendent la profession en lien avec les directives de la WCPT</t>
  </si>
  <si>
    <t>1. Auto-évalue son efficacité au quotidien</t>
  </si>
  <si>
    <t>1. Analyse l’efficience des modalités de traitement proposées en s’appuyant sur la pratique probante</t>
  </si>
  <si>
    <t>2. Analyse les impacts quantitatifs et qualitatifs de ses interventions auprès des patient.e.s et des proches</t>
  </si>
  <si>
    <t>3. Adapte ses interventions en lien avec la durabilité (gestion du matériel, gestion des ressources du.de la patient.e, économicité des interventions, ...)</t>
  </si>
  <si>
    <t>4. Tient compte des recommandations de bonne pratique dans le choix de ses interventions</t>
  </si>
  <si>
    <t>5. Propose et applique des améliorations des processus qualités/interventions dans l’institution en lien avec la littérature scientifique</t>
  </si>
  <si>
    <t>6. Explicite les enjeux de la gestion de cabinet</t>
  </si>
  <si>
    <t>7. Participe au fonctionnement du cabinet</t>
  </si>
  <si>
    <t>8. Décrit les enjeux de la profession et les actions possibles à son développement</t>
  </si>
  <si>
    <t>9. Argumente l’utilité de la physiothérapie dans la gestion des problématiques de santé</t>
  </si>
  <si>
    <t>2. Détermine les besoins en termes de compétences pour améliorer sa pratique</t>
  </si>
  <si>
    <t>3. Met en place des stratégies pour améliorer/développer sa pratique</t>
  </si>
  <si>
    <t>4. Construit et explicite son projet professionnel</t>
  </si>
  <si>
    <t xml:space="preserve">5. Interroge sa pratique au travers d’une démarche EBP </t>
  </si>
  <si>
    <t>6. Analyse et utilise les savoirs scientifiques disponibles pour adapter sa pratique</t>
  </si>
  <si>
    <t>7. Participe au développement de ses compétences et de celles des autres professionnels.les et de ses pairs via le partage d’expériences</t>
  </si>
  <si>
    <r>
      <rPr>
        <sz val="24"/>
        <color rgb="FF000000"/>
        <rFont val="Calibri"/>
        <family val="2"/>
      </rPr>
      <t xml:space="preserve">Présence d’une esquisse de projet professionnel  </t>
    </r>
    <r>
      <rPr>
        <b/>
        <sz val="24"/>
        <color theme="9"/>
        <rFont val="Calibri"/>
        <family val="2"/>
      </rPr>
      <t>(Fb1)</t>
    </r>
    <r>
      <rPr>
        <sz val="24"/>
        <color rgb="FF000000"/>
        <rFont val="Calibri"/>
        <family val="2"/>
      </rPr>
      <t xml:space="preserve">            </t>
    </r>
    <r>
      <rPr>
        <b/>
        <sz val="24"/>
        <color rgb="FF70AD47"/>
        <rFont val="Calibri"/>
        <family val="2"/>
      </rPr>
      <t xml:space="preserve"> </t>
    </r>
  </si>
  <si>
    <t>8. Construit et explicite son projet professionnel</t>
  </si>
  <si>
    <t>9. Détermine et utilise la stratégie éducative (thérapeutique et à la santé) adaptée aux spécificités du.de la patient.e</t>
  </si>
  <si>
    <r>
      <rPr>
        <sz val="24"/>
        <color rgb="FF000000"/>
        <rFont val="Calibri"/>
        <family val="2"/>
        <scheme val="minor"/>
      </rPr>
      <t xml:space="preserve">Pertinence d’une analyse des caractéristiques des acteurs.rices impliqués.es </t>
    </r>
    <r>
      <rPr>
        <b/>
        <sz val="24"/>
        <color rgb="FF70AD47"/>
        <rFont val="Calibri"/>
        <family val="2"/>
        <scheme val="minor"/>
      </rPr>
      <t>(Bb2)</t>
    </r>
  </si>
  <si>
    <r>
      <rPr>
        <sz val="24"/>
        <color rgb="FF000000"/>
        <rFont val="Calibri"/>
        <family val="2"/>
        <scheme val="minor"/>
      </rPr>
      <t xml:space="preserve">Pertinence de l'auto-évaluation </t>
    </r>
    <r>
      <rPr>
        <b/>
        <sz val="24"/>
        <color rgb="FF70AD47"/>
        <rFont val="Calibri"/>
        <family val="2"/>
        <scheme val="minor"/>
      </rPr>
      <t>(Fb1)</t>
    </r>
  </si>
  <si>
    <t>Rôle d'e Professionnel</t>
  </si>
  <si>
    <t>Indicateur 9</t>
  </si>
  <si>
    <t>Indicateur 1 et Indicateur 3</t>
  </si>
  <si>
    <t>Indicateur 6 et Indicateur 11</t>
  </si>
  <si>
    <t>Indicateur 1 et Indicateur 6</t>
  </si>
  <si>
    <t>Rôle de Collaborateur</t>
  </si>
  <si>
    <t>Indicateur 3</t>
  </si>
  <si>
    <t>Indicateur 4 et Indicateur 13</t>
  </si>
  <si>
    <t>PFP 4 - Module 3092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</si>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</sst>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9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name val="Calibri"/>
      <family val="2"/>
      <scheme val="minor"/>
    </font>
    <font>
      <b/>
      <sz val="22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0"/>
      <color theme="1"/>
      <name val="Arial"/>
      <family val="2"/>
    </font>
    <font>
      <sz val="11"/>
      <color theme="1"/>
      <name val="Arial"/>
      <family val="2"/>
    </font>
    <font>
      <sz val="20"/>
      <color theme="1"/>
      <name val="Arial"/>
      <family val="2"/>
    </font>
    <font>
      <sz val="20"/>
      <color theme="1"/>
      <name val="Arial Narrow"/>
      <family val="2"/>
    </font>
    <font>
      <sz val="16"/>
      <color theme="1"/>
      <name val="Arial"/>
      <family val="2"/>
    </font>
    <font>
      <sz val="14"/>
      <color theme="1"/>
      <name val="Arial"/>
      <family val="2"/>
    </font>
    <font>
      <sz val="24"/>
      <color indexed="81"/>
      <name val="Tahoma"/>
      <family val="2"/>
    </font>
    <font>
      <b/>
      <u/>
      <sz val="20"/>
      <color theme="1"/>
      <name val="Calibri"/>
      <family val="2"/>
      <scheme val="minor"/>
    </font>
    <font>
      <sz val="28"/>
      <name val="Calibri"/>
      <family val="2"/>
      <scheme val="minor"/>
    </font>
    <font>
      <sz val="28"/>
      <color theme="1"/>
      <name val="Calibri"/>
      <family val="2"/>
      <scheme val="minor"/>
    </font>
    <font>
      <sz val="26"/>
      <name val="Calibri"/>
      <family val="2"/>
      <scheme val="minor"/>
    </font>
    <font>
      <sz val="26"/>
      <color theme="1"/>
      <name val="Calibri"/>
      <family val="2"/>
      <scheme val="minor"/>
    </font>
    <font>
      <sz val="72"/>
      <color theme="1"/>
      <name val="Calibri"/>
      <family val="2"/>
      <scheme val="minor"/>
    </font>
    <font>
      <b/>
      <sz val="28"/>
      <name val="Calibri"/>
      <family val="2"/>
      <scheme val="minor"/>
    </font>
    <font>
      <b/>
      <sz val="26"/>
      <color theme="1"/>
      <name val="Calibri"/>
      <family val="2"/>
      <scheme val="minor"/>
    </font>
    <font>
      <sz val="60"/>
      <color theme="1"/>
      <name val="Calibri"/>
      <family val="2"/>
      <scheme val="minor"/>
    </font>
    <font>
      <b/>
      <sz val="60"/>
      <color theme="1"/>
      <name val="Calibri"/>
      <family val="2"/>
      <scheme val="minor"/>
    </font>
    <font>
      <b/>
      <sz val="24"/>
      <color theme="8"/>
      <name val="Calibri"/>
      <family val="2"/>
      <scheme val="minor"/>
    </font>
    <font>
      <sz val="24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26"/>
      <color theme="1"/>
      <name val="Arial"/>
      <family val="2"/>
    </font>
    <font>
      <b/>
      <sz val="28"/>
      <color theme="1"/>
      <name val="Arial"/>
      <family val="2"/>
    </font>
    <font>
      <sz val="24"/>
      <color theme="1"/>
      <name val="Arial"/>
      <family val="2"/>
    </font>
    <font>
      <sz val="26"/>
      <color theme="1"/>
      <name val="Arial"/>
      <family val="2"/>
    </font>
    <font>
      <sz val="24"/>
      <color theme="1"/>
      <name val="Calibri"/>
      <family val="2"/>
    </font>
    <font>
      <sz val="24"/>
      <color rgb="FF000000"/>
      <name val="Calibri"/>
      <family val="2"/>
    </font>
    <font>
      <b/>
      <sz val="24"/>
      <color rgb="FF70AD47"/>
      <name val="Calibri"/>
      <family val="2"/>
    </font>
    <font>
      <b/>
      <sz val="24"/>
      <color theme="9"/>
      <name val="Calibri"/>
      <family val="2"/>
      <scheme val="minor"/>
    </font>
    <font>
      <b/>
      <sz val="24"/>
      <color theme="9"/>
      <name val="Calibri"/>
      <family val="2"/>
    </font>
    <font>
      <sz val="24"/>
      <name val="Calibri"/>
      <family val="2"/>
      <scheme val="minor"/>
    </font>
    <font>
      <i/>
      <sz val="24"/>
      <color theme="1"/>
      <name val="Calibri"/>
      <family val="2"/>
      <scheme val="minor"/>
    </font>
    <font>
      <i/>
      <sz val="24"/>
      <name val="Calibri"/>
      <family val="2"/>
      <scheme val="minor"/>
    </font>
    <font>
      <b/>
      <sz val="24"/>
      <name val="Calibri"/>
      <family val="2"/>
      <scheme val="minor"/>
    </font>
    <font>
      <sz val="22"/>
      <name val="Calibri"/>
      <family val="2"/>
      <scheme val="minor"/>
    </font>
    <font>
      <sz val="24"/>
      <color rgb="FF000000"/>
      <name val="Calibri"/>
      <family val="2"/>
      <scheme val="minor"/>
    </font>
    <font>
      <b/>
      <sz val="24"/>
      <color rgb="FF70AD47"/>
      <name val="Calibri"/>
      <family val="2"/>
      <scheme val="minor"/>
    </font>
    <font>
      <b/>
      <sz val="24"/>
      <color rgb="FF000000"/>
      <name val="Calibri"/>
      <family val="2"/>
      <scheme val="minor"/>
    </font>
    <font>
      <i/>
      <sz val="24"/>
      <color rgb="FF000000"/>
      <name val="Calibri"/>
      <family val="2"/>
      <scheme val="minor"/>
    </font>
    <font>
      <b/>
      <sz val="36"/>
      <color rgb="FF000000"/>
      <name val="Calibri"/>
      <family val="2"/>
    </font>
    <font>
      <b/>
      <sz val="26"/>
      <color rgb="FF000000"/>
      <name val="Calibri"/>
      <family val="2"/>
    </font>
    <font>
      <b/>
      <sz val="26"/>
      <name val="Calibri"/>
      <family val="2"/>
    </font>
    <font>
      <sz val="36"/>
      <color theme="1"/>
      <name val="Calibri"/>
      <family val="2"/>
      <scheme val="minor"/>
    </font>
    <font>
      <b/>
      <u/>
      <sz val="36"/>
      <color theme="1"/>
      <name val="Calibri"/>
      <family val="2"/>
      <scheme val="minor"/>
    </font>
    <font>
      <u/>
      <sz val="30"/>
      <color theme="10"/>
      <name val="Calibri"/>
      <family val="2"/>
      <scheme val="minor"/>
    </font>
    <font>
      <b/>
      <sz val="30"/>
      <color theme="1"/>
      <name val="Calibri"/>
      <family val="2"/>
      <scheme val="minor"/>
    </font>
    <font>
      <sz val="30"/>
      <color theme="1"/>
      <name val="Calibri"/>
      <family val="2"/>
      <scheme val="minor"/>
    </font>
    <font>
      <b/>
      <sz val="30"/>
      <color rgb="FFFF0000"/>
      <name val="Calibri"/>
      <family val="2"/>
    </font>
    <font>
      <i/>
      <sz val="30"/>
      <color rgb="FF70AD47"/>
      <name val="Calibri"/>
      <family val="2"/>
    </font>
    <font>
      <i/>
      <sz val="30"/>
      <color rgb="FF000000"/>
      <name val="Calibri"/>
      <family val="2"/>
    </font>
    <font>
      <b/>
      <sz val="36"/>
      <color theme="1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darkGray">
        <bgColor theme="6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/>
        <bgColor indexed="64"/>
      </patternFill>
    </fill>
  </fills>
  <borders count="1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thin">
        <color indexed="64"/>
      </top>
      <bottom/>
      <diagonal/>
    </border>
    <border>
      <left style="medium">
        <color rgb="FF000000"/>
      </left>
      <right/>
      <top/>
      <bottom style="thin">
        <color indexed="64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/>
      <bottom style="thin">
        <color rgb="FF000000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85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top"/>
    </xf>
    <xf numFmtId="0" fontId="2" fillId="3" borderId="0" xfId="0" applyFont="1" applyFill="1" applyAlignment="1">
      <alignment horizontal="center"/>
    </xf>
    <xf numFmtId="0" fontId="5" fillId="3" borderId="0" xfId="0" applyFont="1" applyFill="1" applyAlignment="1">
      <alignment vertical="top" wrapText="1"/>
    </xf>
    <xf numFmtId="0" fontId="9" fillId="0" borderId="0" xfId="0" applyFont="1" applyAlignment="1" applyProtection="1">
      <alignment vertical="center"/>
      <protection locked="0"/>
    </xf>
    <xf numFmtId="0" fontId="10" fillId="0" borderId="0" xfId="0" applyFont="1" applyProtection="1">
      <protection locked="0"/>
    </xf>
    <xf numFmtId="0" fontId="11" fillId="0" borderId="0" xfId="0" applyFont="1" applyProtection="1">
      <protection locked="0"/>
    </xf>
    <xf numFmtId="0" fontId="9" fillId="0" borderId="0" xfId="0" applyFont="1" applyAlignment="1">
      <alignment vertical="center" wrapText="1"/>
    </xf>
    <xf numFmtId="0" fontId="9" fillId="0" borderId="0" xfId="0" applyFont="1" applyProtection="1">
      <protection locked="0"/>
    </xf>
    <xf numFmtId="164" fontId="11" fillId="0" borderId="0" xfId="0" applyNumberFormat="1" applyFont="1" applyAlignment="1" applyProtection="1">
      <alignment vertical="center"/>
      <protection locked="0"/>
    </xf>
    <xf numFmtId="0" fontId="12" fillId="0" borderId="0" xfId="0" applyFont="1" applyAlignment="1" applyProtection="1">
      <alignment vertical="center" wrapText="1"/>
      <protection locked="0"/>
    </xf>
    <xf numFmtId="0" fontId="13" fillId="0" borderId="0" xfId="0" applyFont="1" applyAlignment="1" applyProtection="1">
      <alignment vertical="center"/>
      <protection locked="0"/>
    </xf>
    <xf numFmtId="0" fontId="11" fillId="0" borderId="0" xfId="0" applyFont="1" applyAlignment="1" applyProtection="1">
      <alignment horizontal="left"/>
      <protection locked="0"/>
    </xf>
    <xf numFmtId="0" fontId="11" fillId="0" borderId="0" xfId="0" applyFont="1" applyAlignment="1" applyProtection="1">
      <alignment horizontal="left" vertical="top"/>
      <protection locked="0"/>
    </xf>
    <xf numFmtId="0" fontId="11" fillId="0" borderId="0" xfId="0" applyFont="1" applyAlignment="1" applyProtection="1">
      <alignment vertical="top"/>
      <protection locked="0"/>
    </xf>
    <xf numFmtId="0" fontId="10" fillId="0" borderId="0" xfId="0" applyFont="1"/>
    <xf numFmtId="0" fontId="14" fillId="0" borderId="0" xfId="0" applyFont="1" applyAlignment="1">
      <alignment horizontal="left"/>
    </xf>
    <xf numFmtId="0" fontId="16" fillId="0" borderId="0" xfId="0" applyFont="1" applyProtection="1">
      <protection locked="0"/>
    </xf>
    <xf numFmtId="0" fontId="4" fillId="0" borderId="0" xfId="0" applyFont="1" applyAlignment="1">
      <alignment vertical="top" wrapText="1"/>
    </xf>
    <xf numFmtId="49" fontId="14" fillId="0" borderId="0" xfId="0" applyNumberFormat="1" applyFont="1" applyAlignment="1" applyProtection="1">
      <alignment horizontal="left" vertical="top" wrapText="1"/>
      <protection locked="0"/>
    </xf>
    <xf numFmtId="0" fontId="16" fillId="0" borderId="0" xfId="0" applyFont="1"/>
    <xf numFmtId="0" fontId="21" fillId="0" borderId="0" xfId="0" applyFont="1" applyAlignment="1">
      <alignment horizontal="center" vertical="top"/>
    </xf>
    <xf numFmtId="0" fontId="8" fillId="0" borderId="27" xfId="0" applyFont="1" applyBorder="1" applyAlignment="1">
      <alignment horizontal="center" vertical="center"/>
    </xf>
    <xf numFmtId="0" fontId="27" fillId="6" borderId="32" xfId="0" applyFont="1" applyFill="1" applyBorder="1" applyAlignment="1">
      <alignment horizontal="center" vertical="center" wrapText="1"/>
    </xf>
    <xf numFmtId="0" fontId="27" fillId="6" borderId="7" xfId="0" applyFont="1" applyFill="1" applyBorder="1" applyAlignment="1">
      <alignment horizontal="center" vertical="center" wrapText="1"/>
    </xf>
    <xf numFmtId="0" fontId="27" fillId="6" borderId="23" xfId="0" applyFont="1" applyFill="1" applyBorder="1" applyAlignment="1">
      <alignment horizontal="center" vertical="center" wrapText="1"/>
    </xf>
    <xf numFmtId="0" fontId="27" fillId="4" borderId="21" xfId="0" applyFont="1" applyFill="1" applyBorder="1" applyAlignment="1">
      <alignment horizontal="center" vertical="center" wrapText="1"/>
    </xf>
    <xf numFmtId="0" fontId="27" fillId="4" borderId="10" xfId="0" applyFont="1" applyFill="1" applyBorder="1" applyAlignment="1">
      <alignment horizontal="center" vertical="center" wrapText="1"/>
    </xf>
    <xf numFmtId="0" fontId="1" fillId="0" borderId="102" xfId="0" applyFont="1" applyBorder="1"/>
    <xf numFmtId="0" fontId="1" fillId="0" borderId="29" xfId="0" applyFont="1" applyBorder="1" applyAlignment="1">
      <alignment vertical="top" wrapText="1"/>
    </xf>
    <xf numFmtId="0" fontId="1" fillId="0" borderId="29" xfId="0" applyFont="1" applyBorder="1" applyAlignment="1">
      <alignment horizontal="center" vertical="top"/>
    </xf>
    <xf numFmtId="0" fontId="1" fillId="0" borderId="29" xfId="0" applyFont="1" applyBorder="1"/>
    <xf numFmtId="0" fontId="1" fillId="0" borderId="30" xfId="0" applyFont="1" applyBorder="1"/>
    <xf numFmtId="0" fontId="14" fillId="0" borderId="38" xfId="0" applyFont="1" applyBorder="1" applyAlignment="1" applyProtection="1">
      <alignment horizontal="left" vertical="top" wrapText="1"/>
      <protection locked="0"/>
    </xf>
    <xf numFmtId="0" fontId="1" fillId="0" borderId="32" xfId="0" applyFont="1" applyBorder="1" applyAlignment="1">
      <alignment wrapText="1"/>
    </xf>
    <xf numFmtId="0" fontId="1" fillId="0" borderId="26" xfId="0" applyFont="1" applyBorder="1"/>
    <xf numFmtId="0" fontId="1" fillId="0" borderId="27" xfId="0" applyFont="1" applyBorder="1"/>
    <xf numFmtId="0" fontId="27" fillId="0" borderId="37" xfId="0" applyFont="1" applyBorder="1" applyAlignment="1">
      <alignment horizontal="left" vertical="center" wrapText="1"/>
    </xf>
    <xf numFmtId="0" fontId="27" fillId="10" borderId="37" xfId="0" applyFont="1" applyFill="1" applyBorder="1" applyAlignment="1">
      <alignment horizontal="left" vertical="center" wrapText="1"/>
    </xf>
    <xf numFmtId="0" fontId="27" fillId="0" borderId="39" xfId="0" applyFont="1" applyBorder="1" applyAlignment="1">
      <alignment horizontal="left" vertical="center" wrapText="1"/>
    </xf>
    <xf numFmtId="0" fontId="38" fillId="0" borderId="39" xfId="0" applyFont="1" applyBorder="1" applyAlignment="1">
      <alignment horizontal="left" vertical="center" wrapText="1"/>
    </xf>
    <xf numFmtId="0" fontId="40" fillId="0" borderId="44" xfId="0" applyFont="1" applyBorder="1" applyAlignment="1">
      <alignment horizontal="left" vertical="center" wrapText="1"/>
    </xf>
    <xf numFmtId="0" fontId="27" fillId="6" borderId="19" xfId="0" applyFont="1" applyFill="1" applyBorder="1" applyAlignment="1">
      <alignment horizontal="center" vertical="center"/>
    </xf>
    <xf numFmtId="0" fontId="27" fillId="6" borderId="11" xfId="0" applyFont="1" applyFill="1" applyBorder="1" applyAlignment="1">
      <alignment horizontal="center" vertical="center"/>
    </xf>
    <xf numFmtId="0" fontId="27" fillId="4" borderId="19" xfId="0" applyFont="1" applyFill="1" applyBorder="1" applyAlignment="1">
      <alignment horizontal="center" vertical="center"/>
    </xf>
    <xf numFmtId="0" fontId="27" fillId="4" borderId="20" xfId="0" applyFont="1" applyFill="1" applyBorder="1" applyAlignment="1">
      <alignment horizontal="center" vertical="center"/>
    </xf>
    <xf numFmtId="0" fontId="27" fillId="5" borderId="70" xfId="0" applyFont="1" applyFill="1" applyBorder="1" applyAlignment="1">
      <alignment horizontal="center" vertical="center" wrapText="1"/>
    </xf>
    <xf numFmtId="0" fontId="27" fillId="6" borderId="12" xfId="0" applyFont="1" applyFill="1" applyBorder="1" applyAlignment="1">
      <alignment horizontal="center" vertical="center"/>
    </xf>
    <xf numFmtId="0" fontId="27" fillId="6" borderId="1" xfId="0" applyFont="1" applyFill="1" applyBorder="1" applyAlignment="1">
      <alignment horizontal="center" vertical="center"/>
    </xf>
    <xf numFmtId="0" fontId="27" fillId="6" borderId="13" xfId="0" applyFont="1" applyFill="1" applyBorder="1" applyAlignment="1">
      <alignment horizontal="center" vertical="center"/>
    </xf>
    <xf numFmtId="0" fontId="27" fillId="4" borderId="12" xfId="0" applyFont="1" applyFill="1" applyBorder="1" applyAlignment="1">
      <alignment horizontal="center" vertical="center"/>
    </xf>
    <xf numFmtId="0" fontId="27" fillId="4" borderId="13" xfId="0" applyFont="1" applyFill="1" applyBorder="1" applyAlignment="1">
      <alignment horizontal="center" vertical="center"/>
    </xf>
    <xf numFmtId="0" fontId="27" fillId="5" borderId="70" xfId="0" applyFont="1" applyFill="1" applyBorder="1" applyAlignment="1">
      <alignment horizontal="center" vertical="center"/>
    </xf>
    <xf numFmtId="0" fontId="27" fillId="6" borderId="12" xfId="0" applyFont="1" applyFill="1" applyBorder="1" applyAlignment="1">
      <alignment horizontal="center" vertical="center" wrapText="1"/>
    </xf>
    <xf numFmtId="0" fontId="27" fillId="6" borderId="1" xfId="0" applyFont="1" applyFill="1" applyBorder="1" applyAlignment="1">
      <alignment horizontal="center" vertical="center" wrapText="1"/>
    </xf>
    <xf numFmtId="0" fontId="27" fillId="11" borderId="70" xfId="0" applyFont="1" applyFill="1" applyBorder="1" applyAlignment="1">
      <alignment horizontal="center" vertical="center" wrapText="1"/>
    </xf>
    <xf numFmtId="0" fontId="27" fillId="5" borderId="48" xfId="0" applyFont="1" applyFill="1" applyBorder="1" applyAlignment="1">
      <alignment horizontal="center" vertical="center" wrapText="1"/>
    </xf>
    <xf numFmtId="0" fontId="27" fillId="6" borderId="14" xfId="0" applyFont="1" applyFill="1" applyBorder="1" applyAlignment="1">
      <alignment horizontal="center" vertical="center"/>
    </xf>
    <xf numFmtId="0" fontId="27" fillId="6" borderId="6" xfId="0" applyFont="1" applyFill="1" applyBorder="1" applyAlignment="1">
      <alignment horizontal="center" vertical="center"/>
    </xf>
    <xf numFmtId="0" fontId="27" fillId="6" borderId="15" xfId="0" applyFont="1" applyFill="1" applyBorder="1" applyAlignment="1">
      <alignment horizontal="center" vertical="center"/>
    </xf>
    <xf numFmtId="0" fontId="27" fillId="4" borderId="14" xfId="0" applyFont="1" applyFill="1" applyBorder="1" applyAlignment="1">
      <alignment horizontal="center" vertical="center"/>
    </xf>
    <xf numFmtId="0" fontId="27" fillId="4" borderId="15" xfId="0" applyFont="1" applyFill="1" applyBorder="1" applyAlignment="1">
      <alignment horizontal="center" vertical="center"/>
    </xf>
    <xf numFmtId="0" fontId="38" fillId="5" borderId="48" xfId="0" applyFont="1" applyFill="1" applyBorder="1" applyAlignment="1">
      <alignment horizontal="center" vertical="center" wrapText="1"/>
    </xf>
    <xf numFmtId="0" fontId="38" fillId="0" borderId="69" xfId="0" applyFont="1" applyBorder="1" applyAlignment="1">
      <alignment horizontal="center" vertical="center" wrapText="1"/>
    </xf>
    <xf numFmtId="0" fontId="38" fillId="0" borderId="8" xfId="0" applyFont="1" applyBorder="1" applyAlignment="1">
      <alignment horizontal="center" vertical="center" wrapText="1"/>
    </xf>
    <xf numFmtId="0" fontId="38" fillId="0" borderId="9" xfId="0" applyFont="1" applyBorder="1" applyAlignment="1">
      <alignment horizontal="center" vertical="center" wrapText="1"/>
    </xf>
    <xf numFmtId="0" fontId="38" fillId="0" borderId="10" xfId="0" applyFont="1" applyBorder="1" applyAlignment="1">
      <alignment horizontal="center" vertical="center" wrapText="1"/>
    </xf>
    <xf numFmtId="0" fontId="27" fillId="6" borderId="101" xfId="0" applyFont="1" applyFill="1" applyBorder="1" applyAlignment="1">
      <alignment horizontal="center" vertical="center" wrapText="1"/>
    </xf>
    <xf numFmtId="0" fontId="27" fillId="6" borderId="47" xfId="0" applyFont="1" applyFill="1" applyBorder="1" applyAlignment="1">
      <alignment horizontal="center" vertical="center"/>
    </xf>
    <xf numFmtId="0" fontId="27" fillId="6" borderId="42" xfId="0" applyFont="1" applyFill="1" applyBorder="1" applyAlignment="1">
      <alignment horizontal="center" vertical="center"/>
    </xf>
    <xf numFmtId="0" fontId="27" fillId="6" borderId="2" xfId="0" applyFont="1" applyFill="1" applyBorder="1" applyAlignment="1">
      <alignment horizontal="center" vertical="center"/>
    </xf>
    <xf numFmtId="0" fontId="27" fillId="6" borderId="37" xfId="0" applyFont="1" applyFill="1" applyBorder="1" applyAlignment="1">
      <alignment horizontal="center" vertical="center"/>
    </xf>
    <xf numFmtId="0" fontId="27" fillId="6" borderId="2" xfId="0" applyFont="1" applyFill="1" applyBorder="1" applyAlignment="1">
      <alignment horizontal="center" vertical="center" wrapText="1"/>
    </xf>
    <xf numFmtId="0" fontId="27" fillId="6" borderId="5" xfId="0" applyFont="1" applyFill="1" applyBorder="1" applyAlignment="1">
      <alignment horizontal="center" vertical="center"/>
    </xf>
    <xf numFmtId="0" fontId="27" fillId="6" borderId="39" xfId="0" applyFont="1" applyFill="1" applyBorder="1" applyAlignment="1">
      <alignment horizontal="center" vertical="center"/>
    </xf>
    <xf numFmtId="0" fontId="38" fillId="0" borderId="100" xfId="0" applyFont="1" applyBorder="1" applyAlignment="1">
      <alignment horizontal="center" vertical="center" wrapText="1"/>
    </xf>
    <xf numFmtId="0" fontId="38" fillId="0" borderId="36" xfId="0" applyFont="1" applyBorder="1" applyAlignment="1">
      <alignment horizontal="center" vertical="center" wrapText="1"/>
    </xf>
    <xf numFmtId="0" fontId="27" fillId="8" borderId="70" xfId="0" applyFont="1" applyFill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/>
    </xf>
    <xf numFmtId="0" fontId="38" fillId="0" borderId="41" xfId="0" applyFont="1" applyBorder="1" applyAlignment="1">
      <alignment horizontal="center" vertical="center" wrapText="1"/>
    </xf>
    <xf numFmtId="0" fontId="38" fillId="0" borderId="43" xfId="0" applyFont="1" applyBorder="1" applyAlignment="1">
      <alignment horizontal="center" vertical="center" wrapText="1"/>
    </xf>
    <xf numFmtId="0" fontId="38" fillId="0" borderId="16" xfId="0" applyFont="1" applyBorder="1" applyAlignment="1">
      <alignment horizontal="center" vertical="center" wrapText="1"/>
    </xf>
    <xf numFmtId="0" fontId="38" fillId="0" borderId="94" xfId="0" applyFont="1" applyBorder="1" applyAlignment="1">
      <alignment horizontal="center" vertical="center" wrapText="1"/>
    </xf>
    <xf numFmtId="0" fontId="8" fillId="0" borderId="69" xfId="0" applyFont="1" applyBorder="1" applyAlignment="1">
      <alignment horizontal="center" vertical="center"/>
    </xf>
    <xf numFmtId="0" fontId="27" fillId="5" borderId="71" xfId="0" applyFont="1" applyFill="1" applyBorder="1" applyAlignment="1">
      <alignment horizontal="center" vertical="center" wrapText="1"/>
    </xf>
    <xf numFmtId="0" fontId="27" fillId="6" borderId="53" xfId="0" applyFont="1" applyFill="1" applyBorder="1" applyAlignment="1">
      <alignment horizontal="center" vertical="center"/>
    </xf>
    <xf numFmtId="0" fontId="27" fillId="6" borderId="64" xfId="0" applyFont="1" applyFill="1" applyBorder="1" applyAlignment="1">
      <alignment horizontal="center" vertical="center"/>
    </xf>
    <xf numFmtId="0" fontId="27" fillId="4" borderId="84" xfId="0" applyFont="1" applyFill="1" applyBorder="1" applyAlignment="1">
      <alignment horizontal="center" vertical="center"/>
    </xf>
    <xf numFmtId="0" fontId="27" fillId="4" borderId="85" xfId="0" applyFont="1" applyFill="1" applyBorder="1" applyAlignment="1">
      <alignment horizontal="center" vertical="center"/>
    </xf>
    <xf numFmtId="0" fontId="41" fillId="5" borderId="92" xfId="0" applyFont="1" applyFill="1" applyBorder="1" applyAlignment="1">
      <alignment horizontal="center" vertical="center" wrapText="1"/>
    </xf>
    <xf numFmtId="0" fontId="38" fillId="6" borderId="12" xfId="0" applyFont="1" applyFill="1" applyBorder="1" applyAlignment="1">
      <alignment horizontal="center" vertical="center" wrapText="1"/>
    </xf>
    <xf numFmtId="0" fontId="27" fillId="5" borderId="33" xfId="0" applyFont="1" applyFill="1" applyBorder="1" applyAlignment="1">
      <alignment horizontal="center" vertical="center" wrapText="1"/>
    </xf>
    <xf numFmtId="0" fontId="33" fillId="0" borderId="52" xfId="0" applyFont="1" applyBorder="1" applyAlignment="1">
      <alignment horizontal="left" vertical="center" wrapText="1"/>
    </xf>
    <xf numFmtId="0" fontId="40" fillId="0" borderId="56" xfId="0" applyFont="1" applyBorder="1" applyAlignment="1">
      <alignment horizontal="left" vertical="center" wrapText="1"/>
    </xf>
    <xf numFmtId="0" fontId="27" fillId="4" borderId="25" xfId="0" applyFont="1" applyFill="1" applyBorder="1" applyAlignment="1">
      <alignment horizontal="center" vertical="center" wrapText="1"/>
    </xf>
    <xf numFmtId="0" fontId="27" fillId="4" borderId="18" xfId="0" applyFont="1" applyFill="1" applyBorder="1" applyAlignment="1">
      <alignment horizontal="center" vertical="center" wrapText="1"/>
    </xf>
    <xf numFmtId="0" fontId="33" fillId="10" borderId="60" xfId="0" applyFont="1" applyFill="1" applyBorder="1" applyAlignment="1">
      <alignment horizontal="left" vertical="center"/>
    </xf>
    <xf numFmtId="0" fontId="8" fillId="11" borderId="81" xfId="0" applyFont="1" applyFill="1" applyBorder="1" applyAlignment="1">
      <alignment horizontal="center" vertical="center" wrapText="1"/>
    </xf>
    <xf numFmtId="0" fontId="27" fillId="6" borderId="67" xfId="0" applyFont="1" applyFill="1" applyBorder="1" applyAlignment="1">
      <alignment horizontal="center" vertical="center" wrapText="1"/>
    </xf>
    <xf numFmtId="0" fontId="27" fillId="6" borderId="52" xfId="0" applyFont="1" applyFill="1" applyBorder="1" applyAlignment="1">
      <alignment horizontal="center" vertical="center" wrapText="1"/>
    </xf>
    <xf numFmtId="0" fontId="27" fillId="6" borderId="57" xfId="0" applyFont="1" applyFill="1" applyBorder="1" applyAlignment="1">
      <alignment horizontal="center" vertical="center" wrapText="1"/>
    </xf>
    <xf numFmtId="0" fontId="27" fillId="4" borderId="86" xfId="0" applyFont="1" applyFill="1" applyBorder="1" applyAlignment="1">
      <alignment horizontal="center" vertical="center" wrapText="1"/>
    </xf>
    <xf numFmtId="0" fontId="27" fillId="4" borderId="87" xfId="0" applyFont="1" applyFill="1" applyBorder="1" applyAlignment="1">
      <alignment horizontal="center" vertical="center" wrapText="1"/>
    </xf>
    <xf numFmtId="0" fontId="8" fillId="5" borderId="82" xfId="0" applyFont="1" applyFill="1" applyBorder="1" applyAlignment="1">
      <alignment horizontal="center" vertical="center" wrapText="1"/>
    </xf>
    <xf numFmtId="0" fontId="27" fillId="6" borderId="4" xfId="0" applyFont="1" applyFill="1" applyBorder="1" applyAlignment="1">
      <alignment horizontal="center" vertical="center"/>
    </xf>
    <xf numFmtId="0" fontId="27" fillId="4" borderId="88" xfId="0" applyFont="1" applyFill="1" applyBorder="1" applyAlignment="1">
      <alignment horizontal="center" vertical="center"/>
    </xf>
    <xf numFmtId="0" fontId="27" fillId="4" borderId="89" xfId="0" applyFont="1" applyFill="1" applyBorder="1" applyAlignment="1">
      <alignment horizontal="center" vertical="center"/>
    </xf>
    <xf numFmtId="0" fontId="27" fillId="4" borderId="90" xfId="0" applyFont="1" applyFill="1" applyBorder="1" applyAlignment="1">
      <alignment horizontal="center" vertical="center"/>
    </xf>
    <xf numFmtId="0" fontId="27" fillId="4" borderId="91" xfId="0" applyFont="1" applyFill="1" applyBorder="1" applyAlignment="1">
      <alignment horizontal="center" vertical="center"/>
    </xf>
    <xf numFmtId="0" fontId="27" fillId="6" borderId="84" xfId="0" applyFont="1" applyFill="1" applyBorder="1" applyAlignment="1">
      <alignment horizontal="center" vertical="center" wrapText="1"/>
    </xf>
    <xf numFmtId="0" fontId="27" fillId="6" borderId="85" xfId="0" applyFont="1" applyFill="1" applyBorder="1" applyAlignment="1">
      <alignment horizontal="center" vertical="center" wrapText="1"/>
    </xf>
    <xf numFmtId="0" fontId="27" fillId="4" borderId="84" xfId="0" applyFont="1" applyFill="1" applyBorder="1" applyAlignment="1">
      <alignment horizontal="center" vertical="center" wrapText="1"/>
    </xf>
    <xf numFmtId="0" fontId="27" fillId="4" borderId="85" xfId="0" applyFont="1" applyFill="1" applyBorder="1" applyAlignment="1">
      <alignment horizontal="center" vertical="center" wrapText="1"/>
    </xf>
    <xf numFmtId="0" fontId="27" fillId="5" borderId="93" xfId="0" applyFont="1" applyFill="1" applyBorder="1" applyAlignment="1">
      <alignment horizontal="center" vertical="center" wrapText="1"/>
    </xf>
    <xf numFmtId="0" fontId="27" fillId="6" borderId="96" xfId="0" applyFont="1" applyFill="1" applyBorder="1" applyAlignment="1">
      <alignment horizontal="center" vertical="center"/>
    </xf>
    <xf numFmtId="0" fontId="27" fillId="6" borderId="97" xfId="0" applyFont="1" applyFill="1" applyBorder="1" applyAlignment="1">
      <alignment horizontal="center" vertical="center"/>
    </xf>
    <xf numFmtId="0" fontId="27" fillId="6" borderId="98" xfId="0" applyFont="1" applyFill="1" applyBorder="1" applyAlignment="1">
      <alignment horizontal="center" vertical="center"/>
    </xf>
    <xf numFmtId="0" fontId="27" fillId="4" borderId="96" xfId="0" applyFont="1" applyFill="1" applyBorder="1" applyAlignment="1">
      <alignment horizontal="center" vertical="center"/>
    </xf>
    <xf numFmtId="0" fontId="27" fillId="4" borderId="98" xfId="0" applyFont="1" applyFill="1" applyBorder="1" applyAlignment="1">
      <alignment horizontal="center" vertical="center"/>
    </xf>
    <xf numFmtId="0" fontId="38" fillId="0" borderId="99" xfId="0" applyFont="1" applyBorder="1" applyAlignment="1">
      <alignment horizontal="center" vertical="center" wrapText="1"/>
    </xf>
    <xf numFmtId="0" fontId="38" fillId="0" borderId="54" xfId="0" applyFont="1" applyBorder="1" applyAlignment="1">
      <alignment horizontal="center" vertical="center" wrapText="1"/>
    </xf>
    <xf numFmtId="0" fontId="38" fillId="0" borderId="55" xfId="0" applyFont="1" applyBorder="1" applyAlignment="1">
      <alignment horizontal="center" vertical="center" wrapText="1"/>
    </xf>
    <xf numFmtId="0" fontId="38" fillId="0" borderId="95" xfId="0" applyFont="1" applyBorder="1" applyAlignment="1">
      <alignment horizontal="center" vertical="center" wrapText="1"/>
    </xf>
    <xf numFmtId="0" fontId="20" fillId="13" borderId="0" xfId="0" applyFont="1" applyFill="1" applyAlignment="1">
      <alignment horizontal="center" vertical="center" wrapText="1"/>
    </xf>
    <xf numFmtId="0" fontId="20" fillId="13" borderId="0" xfId="0" applyFont="1" applyFill="1" applyAlignment="1">
      <alignment horizontal="center" vertical="center"/>
    </xf>
    <xf numFmtId="0" fontId="20" fillId="13" borderId="0" xfId="0" applyFont="1" applyFill="1" applyAlignment="1">
      <alignment horizontal="center"/>
    </xf>
    <xf numFmtId="0" fontId="20" fillId="13" borderId="102" xfId="0" applyFont="1" applyFill="1" applyBorder="1" applyAlignment="1">
      <alignment horizontal="center"/>
    </xf>
    <xf numFmtId="0" fontId="50" fillId="0" borderId="29" xfId="0" applyFont="1" applyBorder="1"/>
    <xf numFmtId="0" fontId="51" fillId="0" borderId="0" xfId="0" applyFont="1"/>
    <xf numFmtId="0" fontId="20" fillId="0" borderId="0" xfId="0" applyFont="1" applyAlignment="1">
      <alignment vertical="top" wrapText="1"/>
    </xf>
    <xf numFmtId="0" fontId="51" fillId="0" borderId="0" xfId="0" applyFont="1" applyAlignment="1">
      <alignment vertical="top"/>
    </xf>
    <xf numFmtId="49" fontId="14" fillId="0" borderId="101" xfId="0" applyNumberFormat="1" applyFont="1" applyBorder="1" applyAlignment="1" applyProtection="1">
      <alignment horizontal="left" vertical="top" wrapText="1" readingOrder="1"/>
      <protection locked="0"/>
    </xf>
    <xf numFmtId="0" fontId="11" fillId="0" borderId="101" xfId="0" applyFont="1" applyBorder="1" applyProtection="1">
      <protection locked="0"/>
    </xf>
    <xf numFmtId="0" fontId="14" fillId="0" borderId="3" xfId="0" applyFont="1" applyBorder="1" applyAlignment="1" applyProtection="1">
      <alignment horizontal="left" vertical="top" wrapText="1"/>
      <protection locked="0"/>
    </xf>
    <xf numFmtId="49" fontId="14" fillId="0" borderId="101" xfId="0" applyNumberFormat="1" applyFont="1" applyBorder="1" applyAlignment="1" applyProtection="1">
      <alignment vertical="top" wrapText="1" readingOrder="1"/>
      <protection locked="0"/>
    </xf>
    <xf numFmtId="0" fontId="33" fillId="0" borderId="57" xfId="0" applyFont="1" applyBorder="1" applyAlignment="1">
      <alignment horizontal="left" vertical="center" wrapText="1"/>
    </xf>
    <xf numFmtId="0" fontId="33" fillId="0" borderId="58" xfId="0" applyFont="1" applyBorder="1" applyAlignment="1">
      <alignment vertical="center"/>
    </xf>
    <xf numFmtId="0" fontId="34" fillId="0" borderId="57" xfId="0" applyFont="1" applyBorder="1" applyAlignment="1">
      <alignment horizontal="left" vertical="center"/>
    </xf>
    <xf numFmtId="0" fontId="27" fillId="0" borderId="13" xfId="0" applyFont="1" applyBorder="1" applyAlignment="1">
      <alignment horizontal="left" vertical="center" wrapText="1"/>
    </xf>
    <xf numFmtId="0" fontId="27" fillId="0" borderId="12" xfId="0" applyFont="1" applyBorder="1" applyAlignment="1">
      <alignment wrapText="1"/>
    </xf>
    <xf numFmtId="0" fontId="27" fillId="0" borderId="1" xfId="0" applyFont="1" applyBorder="1" applyAlignment="1">
      <alignment wrapText="1"/>
    </xf>
    <xf numFmtId="0" fontId="27" fillId="0" borderId="43" xfId="0" applyFont="1" applyBorder="1" applyAlignment="1">
      <alignment wrapText="1"/>
    </xf>
    <xf numFmtId="0" fontId="27" fillId="0" borderId="16" xfId="0" applyFont="1" applyBorder="1" applyAlignment="1">
      <alignment wrapText="1"/>
    </xf>
    <xf numFmtId="0" fontId="30" fillId="0" borderId="0" xfId="0" applyFont="1" applyAlignment="1" applyProtection="1">
      <alignment vertical="center"/>
      <protection locked="0"/>
    </xf>
    <xf numFmtId="0" fontId="58" fillId="0" borderId="0" xfId="0" applyFont="1" applyAlignment="1">
      <alignment vertical="center"/>
    </xf>
    <xf numFmtId="0" fontId="30" fillId="0" borderId="0" xfId="0" applyFont="1" applyAlignment="1">
      <alignment vertical="center" wrapText="1"/>
    </xf>
    <xf numFmtId="0" fontId="58" fillId="0" borderId="0" xfId="0" applyFont="1" applyAlignment="1">
      <alignment vertical="center" wrapText="1"/>
    </xf>
    <xf numFmtId="0" fontId="58" fillId="0" borderId="0" xfId="0" applyFont="1" applyAlignment="1">
      <alignment horizontal="right" vertical="center"/>
    </xf>
    <xf numFmtId="0" fontId="27" fillId="0" borderId="64" xfId="0" applyFont="1" applyBorder="1" applyAlignment="1">
      <alignment horizontal="left" vertical="center" wrapText="1"/>
    </xf>
    <xf numFmtId="0" fontId="27" fillId="6" borderId="5" xfId="0" applyFont="1" applyFill="1" applyBorder="1" applyAlignment="1">
      <alignment horizontal="center" vertical="center" wrapText="1"/>
    </xf>
    <xf numFmtId="0" fontId="27" fillId="6" borderId="6" xfId="0" applyFont="1" applyFill="1" applyBorder="1" applyAlignment="1">
      <alignment horizontal="center" vertical="center" wrapText="1"/>
    </xf>
    <xf numFmtId="0" fontId="33" fillId="0" borderId="62" xfId="0" applyFont="1" applyBorder="1" applyAlignment="1">
      <alignment vertical="center"/>
    </xf>
    <xf numFmtId="0" fontId="33" fillId="0" borderId="62" xfId="0" applyFont="1" applyBorder="1" applyAlignment="1">
      <alignment vertical="center" wrapText="1"/>
    </xf>
    <xf numFmtId="0" fontId="46" fillId="0" borderId="101" xfId="0" applyFont="1" applyBorder="1" applyAlignment="1">
      <alignment vertical="center" wrapText="1"/>
    </xf>
    <xf numFmtId="0" fontId="33" fillId="0" borderId="13" xfId="0" applyFont="1" applyBorder="1" applyAlignment="1">
      <alignment vertical="center" wrapText="1"/>
    </xf>
    <xf numFmtId="0" fontId="33" fillId="0" borderId="85" xfId="0" applyFont="1" applyBorder="1" applyAlignment="1">
      <alignment horizontal="left" vertical="center" wrapText="1"/>
    </xf>
    <xf numFmtId="0" fontId="34" fillId="0" borderId="85" xfId="0" applyFont="1" applyBorder="1" applyAlignment="1">
      <alignment horizontal="left" vertical="center" wrapText="1"/>
    </xf>
    <xf numFmtId="0" fontId="27" fillId="5" borderId="112" xfId="0" applyFont="1" applyFill="1" applyBorder="1" applyAlignment="1">
      <alignment horizontal="center" vertical="center" wrapText="1"/>
    </xf>
    <xf numFmtId="0" fontId="27" fillId="6" borderId="113" xfId="0" applyFont="1" applyFill="1" applyBorder="1" applyAlignment="1">
      <alignment horizontal="center" vertical="center"/>
    </xf>
    <xf numFmtId="0" fontId="27" fillId="6" borderId="114" xfId="0" applyFont="1" applyFill="1" applyBorder="1" applyAlignment="1">
      <alignment horizontal="center" vertical="center"/>
    </xf>
    <xf numFmtId="0" fontId="27" fillId="6" borderId="115" xfId="0" applyFont="1" applyFill="1" applyBorder="1" applyAlignment="1">
      <alignment horizontal="center" vertical="center"/>
    </xf>
    <xf numFmtId="0" fontId="27" fillId="4" borderId="113" xfId="0" applyFont="1" applyFill="1" applyBorder="1" applyAlignment="1">
      <alignment horizontal="center" vertical="center"/>
    </xf>
    <xf numFmtId="0" fontId="27" fillId="4" borderId="115" xfId="0" applyFont="1" applyFill="1" applyBorder="1" applyAlignment="1">
      <alignment horizontal="center" vertical="center"/>
    </xf>
    <xf numFmtId="0" fontId="33" fillId="0" borderId="13" xfId="0" applyFont="1" applyBorder="1" applyAlignment="1">
      <alignment horizontal="left" vertical="center"/>
    </xf>
    <xf numFmtId="0" fontId="33" fillId="0" borderId="13" xfId="0" applyFont="1" applyBorder="1" applyAlignment="1">
      <alignment horizontal="left" vertical="center" wrapText="1"/>
    </xf>
    <xf numFmtId="0" fontId="27" fillId="10" borderId="64" xfId="0" applyFont="1" applyFill="1" applyBorder="1" applyAlignment="1">
      <alignment horizontal="left" vertical="center" wrapText="1"/>
    </xf>
    <xf numFmtId="0" fontId="27" fillId="10" borderId="42" xfId="0" applyFont="1" applyFill="1" applyBorder="1" applyAlignment="1">
      <alignment horizontal="left" vertical="center" wrapText="1"/>
    </xf>
    <xf numFmtId="0" fontId="38" fillId="10" borderId="39" xfId="0" applyFont="1" applyFill="1" applyBorder="1" applyAlignment="1">
      <alignment horizontal="left" vertical="center" wrapText="1"/>
    </xf>
    <xf numFmtId="0" fontId="33" fillId="10" borderId="58" xfId="0" applyFont="1" applyFill="1" applyBorder="1" applyAlignment="1">
      <alignment vertical="center"/>
    </xf>
    <xf numFmtId="0" fontId="33" fillId="10" borderId="57" xfId="0" applyFont="1" applyFill="1" applyBorder="1" applyAlignment="1">
      <alignment vertical="center" wrapText="1"/>
    </xf>
    <xf numFmtId="0" fontId="33" fillId="0" borderId="58" xfId="0" applyFont="1" applyBorder="1" applyAlignment="1">
      <alignment vertical="center" wrapText="1"/>
    </xf>
    <xf numFmtId="0" fontId="33" fillId="10" borderId="85" xfId="0" applyFont="1" applyFill="1" applyBorder="1" applyAlignment="1">
      <alignment horizontal="left" vertical="center" wrapText="1"/>
    </xf>
    <xf numFmtId="0" fontId="33" fillId="10" borderId="13" xfId="0" applyFont="1" applyFill="1" applyBorder="1" applyAlignment="1">
      <alignment horizontal="left" vertical="center"/>
    </xf>
    <xf numFmtId="0" fontId="33" fillId="10" borderId="57" xfId="0" applyFont="1" applyFill="1" applyBorder="1" applyAlignment="1">
      <alignment horizontal="left" vertical="center" wrapText="1"/>
    </xf>
    <xf numFmtId="0" fontId="27" fillId="0" borderId="12" xfId="0" applyFont="1" applyBorder="1" applyAlignment="1">
      <alignment horizontal="left" vertical="center" wrapText="1"/>
    </xf>
    <xf numFmtId="0" fontId="27" fillId="0" borderId="1" xfId="0" applyFont="1" applyBorder="1" applyAlignment="1">
      <alignment horizontal="left" vertical="center" wrapText="1"/>
    </xf>
    <xf numFmtId="0" fontId="33" fillId="0" borderId="57" xfId="0" applyFont="1" applyBorder="1" applyAlignment="1">
      <alignment horizontal="left" vertical="center" wrapText="1"/>
    </xf>
    <xf numFmtId="0" fontId="33" fillId="0" borderId="67" xfId="0" applyFont="1" applyBorder="1" applyAlignment="1">
      <alignment horizontal="left" vertical="center" wrapText="1"/>
    </xf>
    <xf numFmtId="0" fontId="33" fillId="0" borderId="58" xfId="0" applyFont="1" applyBorder="1" applyAlignment="1">
      <alignment horizontal="left" vertical="center" wrapText="1"/>
    </xf>
    <xf numFmtId="0" fontId="33" fillId="0" borderId="59" xfId="0" applyFont="1" applyBorder="1" applyAlignment="1">
      <alignment horizontal="left" vertical="center" wrapText="1"/>
    </xf>
    <xf numFmtId="0" fontId="33" fillId="0" borderId="60" xfId="0" applyFont="1" applyBorder="1" applyAlignment="1">
      <alignment horizontal="left" vertical="center" wrapText="1"/>
    </xf>
    <xf numFmtId="0" fontId="33" fillId="0" borderId="61" xfId="0" applyFont="1" applyBorder="1" applyAlignment="1">
      <alignment horizontal="left" vertical="center" wrapText="1"/>
    </xf>
    <xf numFmtId="0" fontId="33" fillId="0" borderId="52" xfId="0" applyFont="1" applyBorder="1" applyAlignment="1">
      <alignment horizontal="left" vertical="center" wrapText="1"/>
    </xf>
    <xf numFmtId="0" fontId="27" fillId="0" borderId="34" xfId="0" applyFont="1" applyBorder="1" applyAlignment="1">
      <alignment horizontal="left" vertical="center" wrapText="1"/>
    </xf>
    <xf numFmtId="0" fontId="27" fillId="0" borderId="111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3" borderId="9" xfId="0" applyFont="1" applyFill="1" applyBorder="1" applyAlignment="1">
      <alignment horizontal="left" vertical="center" wrapText="1"/>
    </xf>
    <xf numFmtId="0" fontId="8" fillId="3" borderId="10" xfId="0" applyFont="1" applyFill="1" applyBorder="1" applyAlignment="1">
      <alignment horizontal="left" vertical="center" wrapText="1"/>
    </xf>
    <xf numFmtId="0" fontId="23" fillId="4" borderId="28" xfId="0" applyFont="1" applyFill="1" applyBorder="1" applyAlignment="1">
      <alignment horizontal="center" vertical="center" wrapText="1"/>
    </xf>
    <xf numFmtId="0" fontId="23" fillId="4" borderId="30" xfId="0" applyFont="1" applyFill="1" applyBorder="1" applyAlignment="1">
      <alignment horizontal="center" vertical="center" wrapText="1"/>
    </xf>
    <xf numFmtId="0" fontId="23" fillId="5" borderId="71" xfId="0" applyFont="1" applyFill="1" applyBorder="1" applyAlignment="1">
      <alignment horizontal="center" vertical="center" wrapText="1"/>
    </xf>
    <xf numFmtId="0" fontId="23" fillId="5" borderId="48" xfId="0" applyFont="1" applyFill="1" applyBorder="1" applyAlignment="1">
      <alignment horizontal="center" vertical="center" wrapText="1"/>
    </xf>
    <xf numFmtId="0" fontId="39" fillId="0" borderId="54" xfId="0" applyFont="1" applyBorder="1" applyAlignment="1">
      <alignment horizontal="left" vertical="center" wrapText="1"/>
    </xf>
    <xf numFmtId="0" fontId="27" fillId="0" borderId="55" xfId="0" applyFont="1" applyBorder="1" applyAlignment="1">
      <alignment horizontal="left" vertical="center" wrapText="1"/>
    </xf>
    <xf numFmtId="0" fontId="8" fillId="3" borderId="26" xfId="0" applyFont="1" applyFill="1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33" fillId="0" borderId="25" xfId="0" applyFont="1" applyBorder="1" applyAlignment="1">
      <alignment horizontal="left" vertical="center" wrapText="1"/>
    </xf>
    <xf numFmtId="0" fontId="33" fillId="0" borderId="68" xfId="0" applyFont="1" applyBorder="1" applyAlignment="1">
      <alignment horizontal="left" vertical="center" wrapText="1"/>
    </xf>
    <xf numFmtId="0" fontId="33" fillId="0" borderId="116" xfId="0" applyFont="1" applyBorder="1" applyAlignment="1">
      <alignment horizontal="left" vertical="center" wrapText="1"/>
    </xf>
    <xf numFmtId="0" fontId="27" fillId="0" borderId="2" xfId="0" applyFont="1" applyBorder="1" applyAlignment="1">
      <alignment horizontal="left" vertical="center" wrapText="1"/>
    </xf>
    <xf numFmtId="0" fontId="33" fillId="0" borderId="34" xfId="0" applyFont="1" applyBorder="1" applyAlignment="1">
      <alignment horizontal="left" vertical="center" wrapText="1"/>
    </xf>
    <xf numFmtId="0" fontId="33" fillId="0" borderId="2" xfId="0" applyFont="1" applyBorder="1" applyAlignment="1">
      <alignment horizontal="left" vertical="center" wrapText="1"/>
    </xf>
    <xf numFmtId="0" fontId="33" fillId="3" borderId="31" xfId="0" applyFont="1" applyFill="1" applyBorder="1" applyAlignment="1">
      <alignment horizontal="left" vertical="center" wrapText="1"/>
    </xf>
    <xf numFmtId="0" fontId="33" fillId="3" borderId="5" xfId="0" applyFont="1" applyFill="1" applyBorder="1" applyAlignment="1">
      <alignment horizontal="left" vertical="center" wrapText="1"/>
    </xf>
    <xf numFmtId="0" fontId="33" fillId="3" borderId="33" xfId="0" applyFont="1" applyFill="1" applyBorder="1" applyAlignment="1">
      <alignment horizontal="left" vertical="center" wrapText="1"/>
    </xf>
    <xf numFmtId="0" fontId="33" fillId="3" borderId="4" xfId="0" applyFont="1" applyFill="1" applyBorder="1" applyAlignment="1">
      <alignment horizontal="left" vertical="center" wrapText="1"/>
    </xf>
    <xf numFmtId="0" fontId="27" fillId="0" borderId="31" xfId="0" applyFont="1" applyBorder="1" applyAlignment="1">
      <alignment horizontal="left" vertical="center" wrapText="1"/>
    </xf>
    <xf numFmtId="0" fontId="27" fillId="0" borderId="5" xfId="0" applyFont="1" applyBorder="1" applyAlignment="1">
      <alignment horizontal="left" vertical="center" wrapText="1"/>
    </xf>
    <xf numFmtId="0" fontId="27" fillId="0" borderId="32" xfId="0" applyFont="1" applyBorder="1" applyAlignment="1">
      <alignment horizontal="left" vertical="center" wrapText="1"/>
    </xf>
    <xf numFmtId="0" fontId="27" fillId="0" borderId="3" xfId="0" applyFont="1" applyBorder="1" applyAlignment="1">
      <alignment horizontal="left" vertical="center" wrapText="1"/>
    </xf>
    <xf numFmtId="0" fontId="33" fillId="0" borderId="35" xfId="0" applyFont="1" applyBorder="1" applyAlignment="1">
      <alignment horizontal="left" vertical="center" wrapText="1"/>
    </xf>
    <xf numFmtId="0" fontId="33" fillId="0" borderId="32" xfId="0" applyFont="1" applyBorder="1" applyAlignment="1">
      <alignment horizontal="left" vertical="center" wrapText="1"/>
    </xf>
    <xf numFmtId="0" fontId="33" fillId="0" borderId="3" xfId="0" applyFont="1" applyBorder="1" applyAlignment="1">
      <alignment horizontal="left" vertical="center" wrapText="1"/>
    </xf>
    <xf numFmtId="0" fontId="6" fillId="0" borderId="21" xfId="0" applyFont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27" fillId="0" borderId="29" xfId="0" applyFont="1" applyBorder="1" applyAlignment="1">
      <alignment horizontal="left" vertical="center" wrapText="1"/>
    </xf>
    <xf numFmtId="0" fontId="0" fillId="0" borderId="29" xfId="0" applyBorder="1" applyAlignment="1">
      <alignment horizontal="left" vertical="center" wrapText="1"/>
    </xf>
    <xf numFmtId="0" fontId="22" fillId="0" borderId="69" xfId="0" applyFont="1" applyBorder="1" applyAlignment="1">
      <alignment horizontal="center" vertical="center" wrapText="1"/>
    </xf>
    <xf numFmtId="0" fontId="3" fillId="0" borderId="69" xfId="0" applyFont="1" applyBorder="1" applyAlignment="1">
      <alignment horizontal="center" vertical="center" wrapText="1"/>
    </xf>
    <xf numFmtId="0" fontId="23" fillId="5" borderId="40" xfId="0" applyFont="1" applyFill="1" applyBorder="1" applyAlignment="1">
      <alignment horizontal="center" vertical="center" wrapText="1"/>
    </xf>
    <xf numFmtId="0" fontId="23" fillId="5" borderId="41" xfId="0" applyFont="1" applyFill="1" applyBorder="1" applyAlignment="1">
      <alignment horizontal="center" vertical="center" wrapText="1"/>
    </xf>
    <xf numFmtId="0" fontId="23" fillId="4" borderId="21" xfId="0" applyFont="1" applyFill="1" applyBorder="1" applyAlignment="1">
      <alignment horizontal="center" vertical="center" wrapText="1"/>
    </xf>
    <xf numFmtId="0" fontId="23" fillId="4" borderId="22" xfId="0" applyFont="1" applyFill="1" applyBorder="1" applyAlignment="1">
      <alignment horizontal="center" vertical="center" wrapText="1"/>
    </xf>
    <xf numFmtId="0" fontId="27" fillId="0" borderId="26" xfId="0" applyFont="1" applyBorder="1" applyAlignment="1">
      <alignment horizontal="left" vertical="center" wrapText="1"/>
    </xf>
    <xf numFmtId="0" fontId="39" fillId="0" borderId="43" xfId="0" applyFont="1" applyBorder="1" applyAlignment="1">
      <alignment horizontal="left" vertical="center" wrapText="1"/>
    </xf>
    <xf numFmtId="0" fontId="27" fillId="0" borderId="16" xfId="0" applyFont="1" applyBorder="1" applyAlignment="1">
      <alignment horizontal="left" vertical="center" wrapText="1"/>
    </xf>
    <xf numFmtId="0" fontId="23" fillId="2" borderId="21" xfId="0" applyFont="1" applyFill="1" applyBorder="1" applyAlignment="1">
      <alignment horizontal="center" vertical="center" wrapText="1"/>
    </xf>
    <xf numFmtId="0" fontId="23" fillId="2" borderId="24" xfId="0" applyFont="1" applyFill="1" applyBorder="1" applyAlignment="1">
      <alignment horizontal="center" vertical="center" wrapText="1"/>
    </xf>
    <xf numFmtId="0" fontId="23" fillId="2" borderId="22" xfId="0" applyFont="1" applyFill="1" applyBorder="1" applyAlignment="1">
      <alignment horizontal="center" vertical="center" wrapText="1"/>
    </xf>
    <xf numFmtId="0" fontId="41" fillId="7" borderId="72" xfId="0" applyFont="1" applyFill="1" applyBorder="1" applyAlignment="1">
      <alignment horizontal="right" vertical="center"/>
    </xf>
    <xf numFmtId="0" fontId="41" fillId="7" borderId="73" xfId="0" applyFont="1" applyFill="1" applyBorder="1" applyAlignment="1">
      <alignment horizontal="right" vertical="center"/>
    </xf>
    <xf numFmtId="0" fontId="41" fillId="7" borderId="74" xfId="0" applyFont="1" applyFill="1" applyBorder="1" applyAlignment="1">
      <alignment horizontal="right" vertical="center"/>
    </xf>
    <xf numFmtId="0" fontId="23" fillId="6" borderId="21" xfId="0" applyFont="1" applyFill="1" applyBorder="1" applyAlignment="1">
      <alignment horizontal="center" vertical="center" wrapText="1"/>
    </xf>
    <xf numFmtId="0" fontId="23" fillId="6" borderId="24" xfId="0" applyFont="1" applyFill="1" applyBorder="1" applyAlignment="1">
      <alignment horizontal="center" vertical="center" wrapText="1"/>
    </xf>
    <xf numFmtId="0" fontId="23" fillId="6" borderId="22" xfId="0" applyFont="1" applyFill="1" applyBorder="1" applyAlignment="1">
      <alignment horizontal="center" vertical="center" wrapText="1"/>
    </xf>
    <xf numFmtId="0" fontId="27" fillId="0" borderId="49" xfId="0" applyFont="1" applyBorder="1" applyAlignment="1">
      <alignment horizontal="left" vertical="center" wrapText="1"/>
    </xf>
    <xf numFmtId="0" fontId="27" fillId="0" borderId="50" xfId="0" applyFont="1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8" fillId="3" borderId="29" xfId="0" applyFont="1" applyFill="1" applyBorder="1" applyAlignment="1">
      <alignment horizontal="left" vertical="center" wrapText="1"/>
    </xf>
    <xf numFmtId="0" fontId="0" fillId="0" borderId="30" xfId="0" applyBorder="1" applyAlignment="1">
      <alignment horizontal="left" vertical="center" wrapText="1"/>
    </xf>
    <xf numFmtId="0" fontId="52" fillId="3" borderId="28" xfId="1" applyFont="1" applyFill="1" applyBorder="1" applyAlignment="1">
      <alignment horizontal="left" vertical="center" wrapText="1"/>
    </xf>
    <xf numFmtId="0" fontId="53" fillId="3" borderId="29" xfId="0" applyFont="1" applyFill="1" applyBorder="1" applyAlignment="1">
      <alignment horizontal="left" vertical="center" wrapText="1"/>
    </xf>
    <xf numFmtId="0" fontId="54" fillId="0" borderId="29" xfId="0" applyFont="1" applyBorder="1"/>
    <xf numFmtId="0" fontId="38" fillId="7" borderId="21" xfId="0" applyFont="1" applyFill="1" applyBorder="1" applyAlignment="1">
      <alignment horizontal="center" vertical="center" wrapText="1"/>
    </xf>
    <xf numFmtId="0" fontId="27" fillId="7" borderId="22" xfId="0" applyFont="1" applyFill="1" applyBorder="1" applyAlignment="1">
      <alignment horizontal="center" vertical="center" wrapText="1"/>
    </xf>
    <xf numFmtId="0" fontId="38" fillId="7" borderId="45" xfId="0" applyFont="1" applyFill="1" applyBorder="1" applyAlignment="1">
      <alignment horizontal="center" vertical="center" wrapText="1"/>
    </xf>
    <xf numFmtId="0" fontId="27" fillId="7" borderId="46" xfId="0" applyFont="1" applyFill="1" applyBorder="1" applyAlignment="1">
      <alignment horizontal="center" vertical="center" wrapText="1"/>
    </xf>
    <xf numFmtId="0" fontId="38" fillId="7" borderId="65" xfId="0" applyFont="1" applyFill="1" applyBorder="1" applyAlignment="1">
      <alignment horizontal="center" vertical="center" wrapText="1"/>
    </xf>
    <xf numFmtId="0" fontId="27" fillId="7" borderId="66" xfId="0" applyFont="1" applyFill="1" applyBorder="1" applyAlignment="1">
      <alignment horizontal="center" vertical="center" wrapText="1"/>
    </xf>
    <xf numFmtId="0" fontId="38" fillId="7" borderId="28" xfId="0" applyFont="1" applyFill="1" applyBorder="1" applyAlignment="1">
      <alignment horizontal="center" vertical="center" wrapText="1"/>
    </xf>
    <xf numFmtId="0" fontId="27" fillId="7" borderId="30" xfId="0" applyFont="1" applyFill="1" applyBorder="1" applyAlignment="1">
      <alignment horizontal="center" vertical="center" wrapText="1"/>
    </xf>
    <xf numFmtId="0" fontId="17" fillId="0" borderId="69" xfId="0" applyFont="1" applyBorder="1" applyAlignment="1">
      <alignment horizontal="center" vertical="center" wrapText="1"/>
    </xf>
    <xf numFmtId="0" fontId="18" fillId="0" borderId="69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27" fillId="0" borderId="33" xfId="0" applyFont="1" applyBorder="1" applyAlignment="1">
      <alignment horizontal="left" vertical="center" wrapText="1"/>
    </xf>
    <xf numFmtId="0" fontId="27" fillId="0" borderId="4" xfId="0" applyFont="1" applyBorder="1" applyAlignment="1">
      <alignment horizontal="left" vertical="center" wrapText="1"/>
    </xf>
    <xf numFmtId="0" fontId="27" fillId="0" borderId="86" xfId="0" applyFont="1" applyBorder="1" applyAlignment="1">
      <alignment horizontal="left" vertical="center" wrapText="1"/>
    </xf>
    <xf numFmtId="0" fontId="27" fillId="0" borderId="52" xfId="0" applyFont="1" applyBorder="1" applyAlignment="1">
      <alignment horizontal="left" vertical="center" wrapText="1"/>
    </xf>
    <xf numFmtId="0" fontId="27" fillId="0" borderId="26" xfId="0" applyFont="1" applyBorder="1" applyAlignment="1">
      <alignment horizontal="left" vertical="center"/>
    </xf>
    <xf numFmtId="0" fontId="27" fillId="0" borderId="68" xfId="0" applyFont="1" applyBorder="1" applyAlignment="1">
      <alignment horizontal="left" vertical="center"/>
    </xf>
    <xf numFmtId="0" fontId="33" fillId="0" borderId="63" xfId="0" applyFont="1" applyBorder="1" applyAlignment="1">
      <alignment horizontal="left" vertical="center" wrapText="1"/>
    </xf>
    <xf numFmtId="0" fontId="33" fillId="0" borderId="12" xfId="0" applyFont="1" applyBorder="1" applyAlignment="1">
      <alignment horizontal="left" vertical="center" wrapText="1"/>
    </xf>
    <xf numFmtId="0" fontId="33" fillId="0" borderId="1" xfId="0" applyFont="1" applyBorder="1" applyAlignment="1">
      <alignment horizontal="left" vertical="center" wrapText="1"/>
    </xf>
    <xf numFmtId="0" fontId="33" fillId="0" borderId="75" xfId="0" applyFont="1" applyBorder="1" applyAlignment="1">
      <alignment horizontal="left" vertical="center" wrapText="1"/>
    </xf>
    <xf numFmtId="0" fontId="33" fillId="0" borderId="62" xfId="0" applyFont="1" applyBorder="1" applyAlignment="1">
      <alignment horizontal="left" vertical="center" wrapText="1"/>
    </xf>
    <xf numFmtId="0" fontId="33" fillId="0" borderId="0" xfId="0" applyFont="1" applyAlignment="1">
      <alignment horizontal="left" vertical="center" wrapText="1"/>
    </xf>
    <xf numFmtId="0" fontId="33" fillId="0" borderId="107" xfId="0" quotePrefix="1" applyFont="1" applyBorder="1" applyAlignment="1">
      <alignment horizontal="left" vertical="center" wrapText="1"/>
    </xf>
    <xf numFmtId="0" fontId="33" fillId="0" borderId="59" xfId="0" quotePrefix="1" applyFont="1" applyBorder="1" applyAlignment="1">
      <alignment horizontal="left" vertical="center" wrapText="1"/>
    </xf>
    <xf numFmtId="0" fontId="33" fillId="0" borderId="103" xfId="0" quotePrefix="1" applyFont="1" applyBorder="1" applyAlignment="1">
      <alignment horizontal="left" vertical="center" wrapText="1"/>
    </xf>
    <xf numFmtId="0" fontId="33" fillId="0" borderId="51" xfId="0" quotePrefix="1" applyFont="1" applyBorder="1" applyAlignment="1">
      <alignment horizontal="left" vertical="center" wrapText="1"/>
    </xf>
    <xf numFmtId="0" fontId="33" fillId="0" borderId="105" xfId="0" quotePrefix="1" applyFont="1" applyBorder="1" applyAlignment="1">
      <alignment horizontal="left" vertical="center" wrapText="1"/>
    </xf>
    <xf numFmtId="0" fontId="33" fillId="0" borderId="76" xfId="0" quotePrefix="1" applyFont="1" applyBorder="1" applyAlignment="1">
      <alignment horizontal="left" vertical="center" wrapText="1"/>
    </xf>
    <xf numFmtId="0" fontId="27" fillId="0" borderId="104" xfId="0" applyFont="1" applyBorder="1" applyAlignment="1">
      <alignment horizontal="left" vertical="center" wrapText="1"/>
    </xf>
    <xf numFmtId="0" fontId="27" fillId="0" borderId="109" xfId="0" applyFont="1" applyBorder="1" applyAlignment="1">
      <alignment horizontal="left" vertical="center" wrapText="1"/>
    </xf>
    <xf numFmtId="0" fontId="27" fillId="0" borderId="105" xfId="0" applyFont="1" applyBorder="1" applyAlignment="1">
      <alignment horizontal="left" vertical="center" wrapText="1"/>
    </xf>
    <xf numFmtId="0" fontId="27" fillId="0" borderId="76" xfId="0" applyFont="1" applyBorder="1" applyAlignment="1">
      <alignment horizontal="left" vertical="center" wrapText="1"/>
    </xf>
    <xf numFmtId="0" fontId="27" fillId="0" borderId="107" xfId="0" applyFont="1" applyBorder="1" applyAlignment="1">
      <alignment horizontal="left" vertical="center" wrapText="1"/>
    </xf>
    <xf numFmtId="0" fontId="27" fillId="0" borderId="59" xfId="0" applyFont="1" applyBorder="1" applyAlignment="1">
      <alignment horizontal="left" vertical="center" wrapText="1"/>
    </xf>
    <xf numFmtId="0" fontId="27" fillId="0" borderId="103" xfId="0" applyFont="1" applyBorder="1" applyAlignment="1">
      <alignment horizontal="left" vertical="center" wrapText="1"/>
    </xf>
    <xf numFmtId="0" fontId="27" fillId="0" borderId="51" xfId="0" applyFont="1" applyBorder="1" applyAlignment="1">
      <alignment horizontal="left" vertical="center" wrapText="1"/>
    </xf>
    <xf numFmtId="0" fontId="27" fillId="0" borderId="106" xfId="0" applyFont="1" applyBorder="1" applyAlignment="1">
      <alignment horizontal="left" vertical="center" wrapText="1"/>
    </xf>
    <xf numFmtId="0" fontId="27" fillId="0" borderId="61" xfId="0" applyFont="1" applyBorder="1" applyAlignment="1">
      <alignment horizontal="left" vertical="center" wrapText="1"/>
    </xf>
    <xf numFmtId="0" fontId="8" fillId="0" borderId="79" xfId="0" applyFont="1" applyBorder="1" applyAlignment="1">
      <alignment horizontal="center" vertical="center"/>
    </xf>
    <xf numFmtId="0" fontId="41" fillId="3" borderId="26" xfId="0" applyFont="1" applyFill="1" applyBorder="1" applyAlignment="1">
      <alignment horizontal="left" vertical="center" wrapText="1"/>
    </xf>
    <xf numFmtId="0" fontId="8" fillId="0" borderId="25" xfId="0" applyFont="1" applyBorder="1" applyAlignment="1">
      <alignment horizontal="left" vertical="center" wrapText="1"/>
    </xf>
    <xf numFmtId="0" fontId="27" fillId="0" borderId="27" xfId="0" applyFont="1" applyBorder="1" applyAlignment="1">
      <alignment horizontal="left" vertical="center" wrapText="1"/>
    </xf>
    <xf numFmtId="0" fontId="27" fillId="0" borderId="28" xfId="0" applyFont="1" applyBorder="1" applyAlignment="1">
      <alignment horizontal="left" vertical="center" wrapText="1"/>
    </xf>
    <xf numFmtId="0" fontId="27" fillId="0" borderId="30" xfId="0" applyFont="1" applyBorder="1" applyAlignment="1">
      <alignment horizontal="left" vertical="center" wrapText="1"/>
    </xf>
    <xf numFmtId="0" fontId="19" fillId="0" borderId="69" xfId="0" applyFont="1" applyBorder="1" applyAlignment="1">
      <alignment horizontal="center" vertical="center" wrapText="1"/>
    </xf>
    <xf numFmtId="0" fontId="20" fillId="0" borderId="69" xfId="0" applyFont="1" applyBorder="1" applyAlignment="1">
      <alignment horizontal="center" vertical="center" wrapText="1"/>
    </xf>
    <xf numFmtId="0" fontId="39" fillId="0" borderId="108" xfId="0" applyFont="1" applyBorder="1" applyAlignment="1">
      <alignment horizontal="left" vertical="center" wrapText="1"/>
    </xf>
    <xf numFmtId="0" fontId="8" fillId="0" borderId="77" xfId="0" applyFont="1" applyBorder="1" applyAlignment="1">
      <alignment horizontal="center" vertical="center"/>
    </xf>
    <xf numFmtId="0" fontId="8" fillId="0" borderId="78" xfId="0" applyFont="1" applyBorder="1" applyAlignment="1">
      <alignment horizontal="center" vertical="center"/>
    </xf>
    <xf numFmtId="0" fontId="25" fillId="0" borderId="25" xfId="0" applyFont="1" applyBorder="1" applyAlignment="1">
      <alignment horizontal="center" vertical="center" wrapText="1"/>
    </xf>
    <xf numFmtId="0" fontId="25" fillId="0" borderId="32" xfId="0" applyFont="1" applyBorder="1" applyAlignment="1">
      <alignment horizontal="center" vertical="center" wrapText="1"/>
    </xf>
    <xf numFmtId="0" fontId="25" fillId="0" borderId="32" xfId="0" applyFont="1" applyBorder="1" applyAlignment="1">
      <alignment wrapText="1"/>
    </xf>
    <xf numFmtId="0" fontId="25" fillId="0" borderId="28" xfId="0" applyFont="1" applyBorder="1" applyAlignment="1">
      <alignment wrapText="1"/>
    </xf>
    <xf numFmtId="0" fontId="24" fillId="0" borderId="26" xfId="0" applyFont="1" applyBorder="1" applyAlignment="1">
      <alignment horizontal="center" vertical="center" wrapText="1"/>
    </xf>
    <xf numFmtId="0" fontId="24" fillId="0" borderId="26" xfId="0" applyFont="1" applyBorder="1" applyAlignment="1">
      <alignment horizontal="center" vertical="center"/>
    </xf>
    <xf numFmtId="0" fontId="24" fillId="0" borderId="27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4" fillId="0" borderId="102" xfId="0" applyFont="1" applyBorder="1" applyAlignment="1">
      <alignment horizontal="center" vertical="center"/>
    </xf>
    <xf numFmtId="0" fontId="24" fillId="0" borderId="29" xfId="0" applyFont="1" applyBorder="1" applyAlignment="1">
      <alignment horizontal="center" vertical="center"/>
    </xf>
    <xf numFmtId="0" fontId="24" fillId="0" borderId="30" xfId="0" applyFont="1" applyBorder="1" applyAlignment="1">
      <alignment horizontal="center" vertical="center"/>
    </xf>
    <xf numFmtId="0" fontId="42" fillId="0" borderId="69" xfId="0" applyFont="1" applyBorder="1" applyAlignment="1">
      <alignment horizontal="center" vertical="center" wrapText="1"/>
    </xf>
    <xf numFmtId="0" fontId="28" fillId="0" borderId="69" xfId="0" applyFont="1" applyBorder="1" applyAlignment="1">
      <alignment horizontal="center" vertical="center" wrapText="1"/>
    </xf>
    <xf numFmtId="0" fontId="6" fillId="0" borderId="83" xfId="0" applyFont="1" applyBorder="1" applyAlignment="1">
      <alignment horizontal="center" vertical="center" wrapText="1"/>
    </xf>
    <xf numFmtId="0" fontId="0" fillId="0" borderId="83" xfId="0" applyBorder="1" applyAlignment="1">
      <alignment horizontal="center" vertical="center" wrapText="1"/>
    </xf>
    <xf numFmtId="0" fontId="55" fillId="3" borderId="25" xfId="0" applyFont="1" applyFill="1" applyBorder="1" applyAlignment="1">
      <alignment horizontal="left" vertical="center" wrapText="1"/>
    </xf>
    <xf numFmtId="0" fontId="53" fillId="3" borderId="26" xfId="0" applyFont="1" applyFill="1" applyBorder="1" applyAlignment="1">
      <alignment horizontal="left" vertical="center" wrapText="1"/>
    </xf>
    <xf numFmtId="0" fontId="41" fillId="7" borderId="80" xfId="0" applyFont="1" applyFill="1" applyBorder="1" applyAlignment="1">
      <alignment horizontal="right" vertical="center"/>
    </xf>
    <xf numFmtId="0" fontId="41" fillId="7" borderId="52" xfId="0" applyFont="1" applyFill="1" applyBorder="1" applyAlignment="1">
      <alignment horizontal="right" vertical="center"/>
    </xf>
    <xf numFmtId="0" fontId="41" fillId="7" borderId="57" xfId="0" applyFont="1" applyFill="1" applyBorder="1" applyAlignment="1">
      <alignment horizontal="right" vertical="center"/>
    </xf>
    <xf numFmtId="0" fontId="47" fillId="9" borderId="25" xfId="0" applyFont="1" applyFill="1" applyBorder="1" applyAlignment="1">
      <alignment horizontal="left" vertical="center" wrapText="1"/>
    </xf>
    <xf numFmtId="0" fontId="47" fillId="9" borderId="26" xfId="0" applyFont="1" applyFill="1" applyBorder="1" applyAlignment="1">
      <alignment horizontal="left" vertical="center" wrapText="1"/>
    </xf>
    <xf numFmtId="0" fontId="47" fillId="9" borderId="27" xfId="0" applyFont="1" applyFill="1" applyBorder="1" applyAlignment="1">
      <alignment horizontal="left" vertical="center" wrapText="1"/>
    </xf>
    <xf numFmtId="0" fontId="48" fillId="9" borderId="32" xfId="0" applyFont="1" applyFill="1" applyBorder="1" applyAlignment="1">
      <alignment horizontal="left" vertical="center" wrapText="1"/>
    </xf>
    <xf numFmtId="0" fontId="48" fillId="9" borderId="0" xfId="0" applyFont="1" applyFill="1" applyAlignment="1">
      <alignment horizontal="left" vertical="center" wrapText="1"/>
    </xf>
    <xf numFmtId="0" fontId="48" fillId="9" borderId="102" xfId="0" applyFont="1" applyFill="1" applyBorder="1" applyAlignment="1">
      <alignment horizontal="left" vertical="center" wrapText="1"/>
    </xf>
    <xf numFmtId="0" fontId="48" fillId="9" borderId="32" xfId="0" applyFont="1" applyFill="1" applyBorder="1" applyAlignment="1">
      <alignment horizontal="left" vertical="center"/>
    </xf>
    <xf numFmtId="0" fontId="48" fillId="9" borderId="0" xfId="0" applyFont="1" applyFill="1" applyAlignment="1">
      <alignment horizontal="left" vertical="center"/>
    </xf>
    <xf numFmtId="0" fontId="48" fillId="9" borderId="102" xfId="0" applyFont="1" applyFill="1" applyBorder="1" applyAlignment="1">
      <alignment horizontal="left" vertical="center"/>
    </xf>
    <xf numFmtId="0" fontId="6" fillId="0" borderId="24" xfId="0" applyFont="1" applyBorder="1" applyAlignment="1">
      <alignment horizontal="center" vertical="center" wrapText="1"/>
    </xf>
    <xf numFmtId="0" fontId="23" fillId="6" borderId="28" xfId="0" applyFont="1" applyFill="1" applyBorder="1" applyAlignment="1">
      <alignment horizontal="center" vertical="center" wrapText="1"/>
    </xf>
    <xf numFmtId="0" fontId="23" fillId="6" borderId="29" xfId="0" applyFont="1" applyFill="1" applyBorder="1" applyAlignment="1">
      <alignment horizontal="center" vertical="center" wrapText="1"/>
    </xf>
    <xf numFmtId="0" fontId="23" fillId="6" borderId="30" xfId="0" applyFont="1" applyFill="1" applyBorder="1" applyAlignment="1">
      <alignment horizontal="center" vertical="center" wrapText="1"/>
    </xf>
    <xf numFmtId="0" fontId="23" fillId="2" borderId="28" xfId="0" applyFont="1" applyFill="1" applyBorder="1" applyAlignment="1">
      <alignment horizontal="center" vertical="center" wrapText="1"/>
    </xf>
    <xf numFmtId="0" fontId="23" fillId="2" borderId="29" xfId="0" applyFont="1" applyFill="1" applyBorder="1" applyAlignment="1">
      <alignment horizontal="center" vertical="center" wrapText="1"/>
    </xf>
    <xf numFmtId="0" fontId="23" fillId="2" borderId="30" xfId="0" applyFont="1" applyFill="1" applyBorder="1" applyAlignment="1">
      <alignment horizontal="center" vertical="center" wrapText="1"/>
    </xf>
    <xf numFmtId="0" fontId="49" fillId="13" borderId="32" xfId="0" applyFont="1" applyFill="1" applyBorder="1" applyAlignment="1">
      <alignment horizontal="center" vertical="center" wrapText="1"/>
    </xf>
    <xf numFmtId="0" fontId="49" fillId="13" borderId="0" xfId="0" applyFont="1" applyFill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7" fillId="0" borderId="57" xfId="0" applyFont="1" applyBorder="1" applyAlignment="1">
      <alignment horizontal="left" vertical="center" wrapText="1"/>
    </xf>
    <xf numFmtId="0" fontId="45" fillId="0" borderId="25" xfId="0" applyFont="1" applyBorder="1" applyAlignment="1">
      <alignment horizontal="left" vertical="center" wrapText="1"/>
    </xf>
    <xf numFmtId="0" fontId="41" fillId="3" borderId="29" xfId="0" applyFont="1" applyFill="1" applyBorder="1" applyAlignment="1">
      <alignment horizontal="left" vertical="center" wrapText="1"/>
    </xf>
    <xf numFmtId="0" fontId="41" fillId="3" borderId="21" xfId="0" applyFont="1" applyFill="1" applyBorder="1" applyAlignment="1">
      <alignment horizontal="left" vertical="center" wrapText="1"/>
    </xf>
    <xf numFmtId="0" fontId="41" fillId="3" borderId="24" xfId="0" applyFont="1" applyFill="1" applyBorder="1" applyAlignment="1">
      <alignment horizontal="left" vertical="center" wrapText="1"/>
    </xf>
    <xf numFmtId="0" fontId="41" fillId="3" borderId="22" xfId="0" applyFont="1" applyFill="1" applyBorder="1" applyAlignment="1">
      <alignment horizontal="left" vertical="center" wrapText="1"/>
    </xf>
    <xf numFmtId="0" fontId="40" fillId="0" borderId="32" xfId="0" applyFont="1" applyBorder="1" applyAlignment="1">
      <alignment vertical="center" wrapText="1"/>
    </xf>
    <xf numFmtId="0" fontId="40" fillId="0" borderId="3" xfId="0" applyFont="1" applyBorder="1" applyAlignment="1">
      <alignment vertical="center" wrapText="1"/>
    </xf>
    <xf numFmtId="0" fontId="23" fillId="5" borderId="46" xfId="0" applyFont="1" applyFill="1" applyBorder="1" applyAlignment="1">
      <alignment horizontal="center" vertical="center" wrapText="1"/>
    </xf>
    <xf numFmtId="0" fontId="27" fillId="0" borderId="110" xfId="0" applyFont="1" applyBorder="1" applyAlignment="1">
      <alignment horizontal="left" vertical="center" wrapText="1"/>
    </xf>
    <xf numFmtId="0" fontId="27" fillId="0" borderId="67" xfId="0" applyFont="1" applyBorder="1" applyAlignment="1">
      <alignment horizontal="left" vertical="center" wrapText="1"/>
    </xf>
    <xf numFmtId="0" fontId="33" fillId="0" borderId="31" xfId="0" applyFont="1" applyBorder="1" applyAlignment="1">
      <alignment horizontal="left" vertical="center" wrapText="1"/>
    </xf>
    <xf numFmtId="0" fontId="33" fillId="0" borderId="5" xfId="0" applyFont="1" applyBorder="1" applyAlignment="1">
      <alignment horizontal="left" vertical="center" wrapText="1"/>
    </xf>
    <xf numFmtId="0" fontId="33" fillId="0" borderId="33" xfId="0" applyFont="1" applyBorder="1" applyAlignment="1">
      <alignment horizontal="left" vertical="center" wrapText="1"/>
    </xf>
    <xf numFmtId="0" fontId="33" fillId="0" borderId="4" xfId="0" applyFont="1" applyBorder="1" applyAlignment="1">
      <alignment horizontal="left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23" fillId="2" borderId="8" xfId="0" applyFont="1" applyFill="1" applyBorder="1" applyAlignment="1">
      <alignment horizontal="center" vertical="center" wrapText="1"/>
    </xf>
    <xf numFmtId="0" fontId="23" fillId="2" borderId="9" xfId="0" applyFont="1" applyFill="1" applyBorder="1" applyAlignment="1">
      <alignment horizontal="center" vertical="center" wrapText="1"/>
    </xf>
    <xf numFmtId="0" fontId="23" fillId="2" borderId="36" xfId="0" applyFont="1" applyFill="1" applyBorder="1" applyAlignment="1">
      <alignment horizontal="center" vertical="center" wrapText="1"/>
    </xf>
    <xf numFmtId="0" fontId="33" fillId="3" borderId="34" xfId="0" applyFont="1" applyFill="1" applyBorder="1" applyAlignment="1">
      <alignment horizontal="left" vertical="center" wrapText="1"/>
    </xf>
    <xf numFmtId="0" fontId="33" fillId="3" borderId="2" xfId="0" applyFont="1" applyFill="1" applyBorder="1" applyAlignment="1">
      <alignment horizontal="left" vertical="center" wrapText="1"/>
    </xf>
    <xf numFmtId="0" fontId="31" fillId="4" borderId="0" xfId="0" applyFont="1" applyFill="1" applyAlignment="1" applyProtection="1">
      <alignment vertical="top"/>
      <protection locked="0"/>
    </xf>
    <xf numFmtId="0" fontId="0" fillId="0" borderId="0" xfId="0" applyAlignment="1">
      <alignment vertical="top"/>
    </xf>
    <xf numFmtId="0" fontId="31" fillId="4" borderId="0" xfId="0" applyFont="1" applyFill="1" applyProtection="1">
      <protection locked="0"/>
    </xf>
    <xf numFmtId="0" fontId="0" fillId="0" borderId="0" xfId="0"/>
    <xf numFmtId="164" fontId="30" fillId="4" borderId="0" xfId="0" applyNumberFormat="1" applyFont="1" applyFill="1" applyAlignment="1" applyProtection="1">
      <alignment horizontal="left" vertical="center"/>
      <protection locked="0"/>
    </xf>
    <xf numFmtId="0" fontId="58" fillId="12" borderId="21" xfId="0" applyFont="1" applyFill="1" applyBorder="1" applyAlignment="1">
      <alignment horizontal="center" vertical="center" wrapText="1"/>
    </xf>
    <xf numFmtId="0" fontId="58" fillId="12" borderId="24" xfId="0" applyFont="1" applyFill="1" applyBorder="1" applyAlignment="1">
      <alignment horizontal="center" vertical="center" wrapText="1"/>
    </xf>
    <xf numFmtId="0" fontId="58" fillId="12" borderId="22" xfId="0" applyFont="1" applyFill="1" applyBorder="1" applyAlignment="1">
      <alignment horizontal="center" vertical="center" wrapText="1"/>
    </xf>
    <xf numFmtId="0" fontId="32" fillId="4" borderId="0" xfId="0" applyFont="1" applyFill="1" applyAlignment="1" applyProtection="1">
      <alignment vertical="center"/>
      <protection locked="0"/>
    </xf>
    <xf numFmtId="0" fontId="0" fillId="0" borderId="0" xfId="0" applyAlignment="1">
      <alignment vertical="center"/>
    </xf>
    <xf numFmtId="0" fontId="32" fillId="0" borderId="0" xfId="0" applyFont="1" applyAlignment="1">
      <alignment horizontal="right" vertical="center"/>
    </xf>
    <xf numFmtId="0" fontId="20" fillId="0" borderId="0" xfId="0" applyFont="1" applyAlignment="1">
      <alignment vertical="center"/>
    </xf>
    <xf numFmtId="49" fontId="31" fillId="0" borderId="37" xfId="0" applyNumberFormat="1" applyFont="1" applyBorder="1" applyAlignment="1" applyProtection="1">
      <alignment horizontal="left" vertical="top" wrapText="1" readingOrder="1"/>
      <protection locked="0"/>
    </xf>
    <xf numFmtId="0" fontId="27" fillId="0" borderId="38" xfId="0" applyFont="1" applyBorder="1" applyAlignment="1">
      <alignment horizontal="left" vertical="top" wrapText="1" readingOrder="1"/>
    </xf>
    <xf numFmtId="0" fontId="31" fillId="0" borderId="37" xfId="0" applyFont="1" applyBorder="1" applyAlignment="1" applyProtection="1">
      <alignment horizontal="left" vertical="top"/>
      <protection locked="0"/>
    </xf>
    <xf numFmtId="0" fontId="27" fillId="0" borderId="38" xfId="0" applyFont="1" applyBorder="1" applyAlignment="1">
      <alignment horizontal="left" vertical="top"/>
    </xf>
    <xf numFmtId="0" fontId="27" fillId="0" borderId="2" xfId="0" applyFont="1" applyBorder="1" applyAlignment="1">
      <alignment horizontal="left" vertical="top"/>
    </xf>
    <xf numFmtId="0" fontId="27" fillId="0" borderId="2" xfId="0" applyFont="1" applyBorder="1" applyAlignment="1">
      <alignment horizontal="left" vertical="top" wrapText="1" readingOrder="1"/>
    </xf>
  </cellXfs>
  <cellStyles count="2">
    <cellStyle name="Hyperlink" xfId="1" xr:uid="{00000000-000B-0000-0000-000008000000}"/>
    <cellStyle name="Normal" xfId="0" builtinId="0"/>
  </cellStyles>
  <dxfs count="15"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1178069</xdr:colOff>
      <xdr:row>2</xdr:row>
      <xdr:rowOff>773255</xdr:rowOff>
    </xdr:from>
    <xdr:to>
      <xdr:col>1</xdr:col>
      <xdr:colOff>5220159</xdr:colOff>
      <xdr:row>4</xdr:row>
      <xdr:rowOff>690561</xdr:rowOff>
    </xdr:to>
    <xdr:pic>
      <xdr:nvPicPr>
        <xdr:cNvPr id="2" name="Image 1" descr="logoHEDS_png24">
          <a:extLst>
            <a:ext uri="{FF2B5EF4-FFF2-40B4-BE49-F238E27FC236}">
              <a16:creationId xmlns:a16="http://schemas.microsoft.com/office/drawing/2014/main" id="{DE34812D-C75B-4240-ACCF-9543C6CA70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92819" y="1916255"/>
          <a:ext cx="4042090" cy="15841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7386315</xdr:colOff>
      <xdr:row>2</xdr:row>
      <xdr:rowOff>881062</xdr:rowOff>
    </xdr:from>
    <xdr:to>
      <xdr:col>2</xdr:col>
      <xdr:colOff>11861828</xdr:colOff>
      <xdr:row>4</xdr:row>
      <xdr:rowOff>738187</xdr:rowOff>
    </xdr:to>
    <xdr:pic>
      <xdr:nvPicPr>
        <xdr:cNvPr id="4" name="Image 5" descr="Une image contenant texte&#10;&#10;Description générée automatiquement">
          <a:extLst>
            <a:ext uri="{FF2B5EF4-FFF2-40B4-BE49-F238E27FC236}">
              <a16:creationId xmlns:a16="http://schemas.microsoft.com/office/drawing/2014/main" id="{EC91E6A0-23B6-483F-9BB0-36F6CE0F6F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97128" y="2024062"/>
          <a:ext cx="4475513" cy="1524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12744900</xdr:colOff>
      <xdr:row>3</xdr:row>
      <xdr:rowOff>264872</xdr:rowOff>
    </xdr:from>
    <xdr:to>
      <xdr:col>7</xdr:col>
      <xdr:colOff>491723</xdr:colOff>
      <xdr:row>4</xdr:row>
      <xdr:rowOff>714374</xdr:rowOff>
    </xdr:to>
    <xdr:pic>
      <xdr:nvPicPr>
        <xdr:cNvPr id="5" name="Image 1">
          <a:extLst>
            <a:ext uri="{FF2B5EF4-FFF2-40B4-BE49-F238E27FC236}">
              <a16:creationId xmlns:a16="http://schemas.microsoft.com/office/drawing/2014/main" id="{B992C23F-EC7D-4E1A-B667-B3C7829FD2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3055713" y="2455622"/>
          <a:ext cx="6630135" cy="1068627"/>
        </a:xfrm>
        <a:prstGeom prst="rect">
          <a:avLst/>
        </a:prstGeom>
      </xdr:spPr>
    </xdr:pic>
    <xdr:clientData/>
  </xdr:twoCellAnchor>
  <xdr:oneCellAnchor>
    <xdr:from>
      <xdr:col>10</xdr:col>
      <xdr:colOff>0</xdr:colOff>
      <xdr:row>15</xdr:row>
      <xdr:rowOff>0</xdr:rowOff>
    </xdr:from>
    <xdr:ext cx="184731" cy="298800"/>
    <xdr:sp macro="" textlink="">
      <xdr:nvSpPr>
        <xdr:cNvPr id="6" name="Textfeld 10">
          <a:extLst>
            <a:ext uri="{FF2B5EF4-FFF2-40B4-BE49-F238E27FC236}">
              <a16:creationId xmlns:a16="http://schemas.microsoft.com/office/drawing/2014/main" id="{C136E27B-7A4D-47BE-A040-3BD3E68C8E48}"/>
            </a:ext>
          </a:extLst>
        </xdr:cNvPr>
        <xdr:cNvSpPr txBox="1"/>
      </xdr:nvSpPr>
      <xdr:spPr>
        <a:xfrm>
          <a:off x="34048412" y="10067925"/>
          <a:ext cx="184731" cy="2988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CH" sz="14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10</xdr:col>
      <xdr:colOff>0</xdr:colOff>
      <xdr:row>15</xdr:row>
      <xdr:rowOff>0</xdr:rowOff>
    </xdr:from>
    <xdr:ext cx="184731" cy="298800"/>
    <xdr:sp macro="" textlink="">
      <xdr:nvSpPr>
        <xdr:cNvPr id="7" name="Textfeld 13">
          <a:extLst>
            <a:ext uri="{FF2B5EF4-FFF2-40B4-BE49-F238E27FC236}">
              <a16:creationId xmlns:a16="http://schemas.microsoft.com/office/drawing/2014/main" id="{6A7AB93C-C1CC-4904-931C-00B6BE5F2386}"/>
            </a:ext>
          </a:extLst>
        </xdr:cNvPr>
        <xdr:cNvSpPr txBox="1"/>
      </xdr:nvSpPr>
      <xdr:spPr>
        <a:xfrm>
          <a:off x="35572412" y="10067925"/>
          <a:ext cx="184731" cy="2988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CH" sz="14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10</xdr:col>
      <xdr:colOff>0</xdr:colOff>
      <xdr:row>15</xdr:row>
      <xdr:rowOff>0</xdr:rowOff>
    </xdr:from>
    <xdr:ext cx="184731" cy="298800"/>
    <xdr:sp macro="" textlink="">
      <xdr:nvSpPr>
        <xdr:cNvPr id="8" name="Textfeld 14">
          <a:extLst>
            <a:ext uri="{FF2B5EF4-FFF2-40B4-BE49-F238E27FC236}">
              <a16:creationId xmlns:a16="http://schemas.microsoft.com/office/drawing/2014/main" id="{36A70A5A-D07A-4616-BDDA-28136B40766F}"/>
            </a:ext>
          </a:extLst>
        </xdr:cNvPr>
        <xdr:cNvSpPr txBox="1"/>
      </xdr:nvSpPr>
      <xdr:spPr>
        <a:xfrm>
          <a:off x="37096412" y="10067925"/>
          <a:ext cx="184731" cy="2988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CH" sz="14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10</xdr:col>
      <xdr:colOff>0</xdr:colOff>
      <xdr:row>15</xdr:row>
      <xdr:rowOff>0</xdr:rowOff>
    </xdr:from>
    <xdr:ext cx="184731" cy="298800"/>
    <xdr:sp macro="" textlink="">
      <xdr:nvSpPr>
        <xdr:cNvPr id="9" name="Textfeld 15">
          <a:extLst>
            <a:ext uri="{FF2B5EF4-FFF2-40B4-BE49-F238E27FC236}">
              <a16:creationId xmlns:a16="http://schemas.microsoft.com/office/drawing/2014/main" id="{0D3FE7F4-D157-4566-9F3A-BE5219D54410}"/>
            </a:ext>
          </a:extLst>
        </xdr:cNvPr>
        <xdr:cNvSpPr txBox="1"/>
      </xdr:nvSpPr>
      <xdr:spPr>
        <a:xfrm>
          <a:off x="38620412" y="10067925"/>
          <a:ext cx="184731" cy="2988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CH" sz="14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10</xdr:col>
      <xdr:colOff>0</xdr:colOff>
      <xdr:row>15</xdr:row>
      <xdr:rowOff>0</xdr:rowOff>
    </xdr:from>
    <xdr:ext cx="184731" cy="298800"/>
    <xdr:sp macro="" textlink="">
      <xdr:nvSpPr>
        <xdr:cNvPr id="10" name="Textfeld 11">
          <a:extLst>
            <a:ext uri="{FF2B5EF4-FFF2-40B4-BE49-F238E27FC236}">
              <a16:creationId xmlns:a16="http://schemas.microsoft.com/office/drawing/2014/main" id="{56A4B588-AEAC-409D-9D31-6118FE17BCEA}"/>
            </a:ext>
          </a:extLst>
        </xdr:cNvPr>
        <xdr:cNvSpPr txBox="1"/>
      </xdr:nvSpPr>
      <xdr:spPr>
        <a:xfrm>
          <a:off x="34048412" y="10067925"/>
          <a:ext cx="184731" cy="2988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CH" sz="14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10</xdr:col>
      <xdr:colOff>0</xdr:colOff>
      <xdr:row>15</xdr:row>
      <xdr:rowOff>0</xdr:rowOff>
    </xdr:from>
    <xdr:ext cx="184731" cy="298800"/>
    <xdr:sp macro="" textlink="">
      <xdr:nvSpPr>
        <xdr:cNvPr id="11" name="Textfeld 12">
          <a:extLst>
            <a:ext uri="{FF2B5EF4-FFF2-40B4-BE49-F238E27FC236}">
              <a16:creationId xmlns:a16="http://schemas.microsoft.com/office/drawing/2014/main" id="{65008EEE-90F4-4BFA-8C6D-7D2C8CDBA800}"/>
            </a:ext>
          </a:extLst>
        </xdr:cNvPr>
        <xdr:cNvSpPr txBox="1"/>
      </xdr:nvSpPr>
      <xdr:spPr>
        <a:xfrm>
          <a:off x="35572412" y="10067925"/>
          <a:ext cx="184731" cy="2988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CH" sz="14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10</xdr:col>
      <xdr:colOff>0</xdr:colOff>
      <xdr:row>15</xdr:row>
      <xdr:rowOff>0</xdr:rowOff>
    </xdr:from>
    <xdr:ext cx="184731" cy="298800"/>
    <xdr:sp macro="" textlink="">
      <xdr:nvSpPr>
        <xdr:cNvPr id="12" name="Textfeld 16">
          <a:extLst>
            <a:ext uri="{FF2B5EF4-FFF2-40B4-BE49-F238E27FC236}">
              <a16:creationId xmlns:a16="http://schemas.microsoft.com/office/drawing/2014/main" id="{30A2A1A3-E77C-4259-BFD0-BA73BEA4B09F}"/>
            </a:ext>
          </a:extLst>
        </xdr:cNvPr>
        <xdr:cNvSpPr txBox="1"/>
      </xdr:nvSpPr>
      <xdr:spPr>
        <a:xfrm>
          <a:off x="37096412" y="10067925"/>
          <a:ext cx="184731" cy="2988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CH" sz="14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10</xdr:col>
      <xdr:colOff>0</xdr:colOff>
      <xdr:row>15</xdr:row>
      <xdr:rowOff>0</xdr:rowOff>
    </xdr:from>
    <xdr:ext cx="184731" cy="298800"/>
    <xdr:sp macro="" textlink="">
      <xdr:nvSpPr>
        <xdr:cNvPr id="13" name="Textfeld 17">
          <a:extLst>
            <a:ext uri="{FF2B5EF4-FFF2-40B4-BE49-F238E27FC236}">
              <a16:creationId xmlns:a16="http://schemas.microsoft.com/office/drawing/2014/main" id="{5E509C1E-83A7-4117-AB5C-5AAAE66F9568}"/>
            </a:ext>
          </a:extLst>
        </xdr:cNvPr>
        <xdr:cNvSpPr txBox="1"/>
      </xdr:nvSpPr>
      <xdr:spPr>
        <a:xfrm>
          <a:off x="38620412" y="10067925"/>
          <a:ext cx="184731" cy="2988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CH" sz="14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twoCellAnchor editAs="oneCell">
    <xdr:from>
      <xdr:col>2</xdr:col>
      <xdr:colOff>1301750</xdr:colOff>
      <xdr:row>11</xdr:row>
      <xdr:rowOff>650875</xdr:rowOff>
    </xdr:from>
    <xdr:to>
      <xdr:col>2</xdr:col>
      <xdr:colOff>2425700</xdr:colOff>
      <xdr:row>12</xdr:row>
      <xdr:rowOff>554355</xdr:rowOff>
    </xdr:to>
    <xdr:pic>
      <xdr:nvPicPr>
        <xdr:cNvPr id="14" name="Image 13" descr="Une image contenant texte, Police, Graphique, logo&#10;&#10;Le contenu généré par l’IA peut être incorrect.">
          <a:extLst>
            <a:ext uri="{FF2B5EF4-FFF2-40B4-BE49-F238E27FC236}">
              <a16:creationId xmlns:a16="http://schemas.microsoft.com/office/drawing/2014/main" id="{BDA522F3-AEA0-52ED-0E06-794C36DEAA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12625" y="11636375"/>
          <a:ext cx="1123950" cy="76073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812956</xdr:colOff>
      <xdr:row>2</xdr:row>
      <xdr:rowOff>356220</xdr:rowOff>
    </xdr:from>
    <xdr:to>
      <xdr:col>2</xdr:col>
      <xdr:colOff>4663553</xdr:colOff>
      <xdr:row>4</xdr:row>
      <xdr:rowOff>1037683</xdr:rowOff>
    </xdr:to>
    <xdr:pic>
      <xdr:nvPicPr>
        <xdr:cNvPr id="15" name="Image 14" descr="Une image contenant texte, Police, Graphique, logo&#10;&#10;Le contenu généré par l’IA peut être incorrect.">
          <a:extLst>
            <a:ext uri="{FF2B5EF4-FFF2-40B4-BE49-F238E27FC236}">
              <a16:creationId xmlns:a16="http://schemas.microsoft.com/office/drawing/2014/main" id="{5D1C178B-E2A0-8D78-88A9-407D2227F6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23444" y="1486830"/>
          <a:ext cx="3850597" cy="235414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15</xdr:row>
      <xdr:rowOff>0</xdr:rowOff>
    </xdr:from>
    <xdr:ext cx="184731" cy="298800"/>
    <xdr:sp macro="" textlink="">
      <xdr:nvSpPr>
        <xdr:cNvPr id="2" name="Textfeld 10">
          <a:extLst>
            <a:ext uri="{FF2B5EF4-FFF2-40B4-BE49-F238E27FC236}">
              <a16:creationId xmlns:a16="http://schemas.microsoft.com/office/drawing/2014/main" id="{6A893E75-AC00-43BC-95F5-F59F31B287BB}"/>
            </a:ext>
          </a:extLst>
        </xdr:cNvPr>
        <xdr:cNvSpPr txBox="1"/>
      </xdr:nvSpPr>
      <xdr:spPr>
        <a:xfrm>
          <a:off x="34048412" y="8315325"/>
          <a:ext cx="184731" cy="2988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CH" sz="14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10</xdr:col>
      <xdr:colOff>0</xdr:colOff>
      <xdr:row>15</xdr:row>
      <xdr:rowOff>0</xdr:rowOff>
    </xdr:from>
    <xdr:ext cx="184731" cy="298800"/>
    <xdr:sp macro="" textlink="">
      <xdr:nvSpPr>
        <xdr:cNvPr id="3" name="Textfeld 13">
          <a:extLst>
            <a:ext uri="{FF2B5EF4-FFF2-40B4-BE49-F238E27FC236}">
              <a16:creationId xmlns:a16="http://schemas.microsoft.com/office/drawing/2014/main" id="{1BD4FD84-EA8A-4365-BF8E-48804825D094}"/>
            </a:ext>
          </a:extLst>
        </xdr:cNvPr>
        <xdr:cNvSpPr txBox="1"/>
      </xdr:nvSpPr>
      <xdr:spPr>
        <a:xfrm>
          <a:off x="35572412" y="8315325"/>
          <a:ext cx="184731" cy="2988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CH" sz="14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10</xdr:col>
      <xdr:colOff>0</xdr:colOff>
      <xdr:row>15</xdr:row>
      <xdr:rowOff>0</xdr:rowOff>
    </xdr:from>
    <xdr:ext cx="184731" cy="298800"/>
    <xdr:sp macro="" textlink="">
      <xdr:nvSpPr>
        <xdr:cNvPr id="4" name="Textfeld 14">
          <a:extLst>
            <a:ext uri="{FF2B5EF4-FFF2-40B4-BE49-F238E27FC236}">
              <a16:creationId xmlns:a16="http://schemas.microsoft.com/office/drawing/2014/main" id="{21475A5A-D0E1-4233-969E-BCA62FBDBC78}"/>
            </a:ext>
          </a:extLst>
        </xdr:cNvPr>
        <xdr:cNvSpPr txBox="1"/>
      </xdr:nvSpPr>
      <xdr:spPr>
        <a:xfrm>
          <a:off x="37096412" y="8315325"/>
          <a:ext cx="184731" cy="2988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CH" sz="14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10</xdr:col>
      <xdr:colOff>0</xdr:colOff>
      <xdr:row>15</xdr:row>
      <xdr:rowOff>0</xdr:rowOff>
    </xdr:from>
    <xdr:ext cx="184731" cy="298800"/>
    <xdr:sp macro="" textlink="">
      <xdr:nvSpPr>
        <xdr:cNvPr id="5" name="Textfeld 15">
          <a:extLst>
            <a:ext uri="{FF2B5EF4-FFF2-40B4-BE49-F238E27FC236}">
              <a16:creationId xmlns:a16="http://schemas.microsoft.com/office/drawing/2014/main" id="{164B98CF-9938-4963-915F-C74054F82D53}"/>
            </a:ext>
          </a:extLst>
        </xdr:cNvPr>
        <xdr:cNvSpPr txBox="1"/>
      </xdr:nvSpPr>
      <xdr:spPr>
        <a:xfrm>
          <a:off x="38620412" y="8315325"/>
          <a:ext cx="184731" cy="2988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CH" sz="14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10</xdr:col>
      <xdr:colOff>0</xdr:colOff>
      <xdr:row>15</xdr:row>
      <xdr:rowOff>0</xdr:rowOff>
    </xdr:from>
    <xdr:ext cx="184731" cy="298800"/>
    <xdr:sp macro="" textlink="">
      <xdr:nvSpPr>
        <xdr:cNvPr id="6" name="Textfeld 11">
          <a:extLst>
            <a:ext uri="{FF2B5EF4-FFF2-40B4-BE49-F238E27FC236}">
              <a16:creationId xmlns:a16="http://schemas.microsoft.com/office/drawing/2014/main" id="{B62C19E1-0F2C-4688-9817-F8485E8A5A10}"/>
            </a:ext>
          </a:extLst>
        </xdr:cNvPr>
        <xdr:cNvSpPr txBox="1"/>
      </xdr:nvSpPr>
      <xdr:spPr>
        <a:xfrm>
          <a:off x="34048412" y="8315325"/>
          <a:ext cx="184731" cy="2988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CH" sz="14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10</xdr:col>
      <xdr:colOff>0</xdr:colOff>
      <xdr:row>15</xdr:row>
      <xdr:rowOff>0</xdr:rowOff>
    </xdr:from>
    <xdr:ext cx="184731" cy="298800"/>
    <xdr:sp macro="" textlink="">
      <xdr:nvSpPr>
        <xdr:cNvPr id="7" name="Textfeld 12">
          <a:extLst>
            <a:ext uri="{FF2B5EF4-FFF2-40B4-BE49-F238E27FC236}">
              <a16:creationId xmlns:a16="http://schemas.microsoft.com/office/drawing/2014/main" id="{CE4A4EE7-A3BD-4C1B-9787-97DA0745CF53}"/>
            </a:ext>
          </a:extLst>
        </xdr:cNvPr>
        <xdr:cNvSpPr txBox="1"/>
      </xdr:nvSpPr>
      <xdr:spPr>
        <a:xfrm>
          <a:off x="35572412" y="8315325"/>
          <a:ext cx="184731" cy="2988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CH" sz="14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10</xdr:col>
      <xdr:colOff>0</xdr:colOff>
      <xdr:row>15</xdr:row>
      <xdr:rowOff>0</xdr:rowOff>
    </xdr:from>
    <xdr:ext cx="184731" cy="298800"/>
    <xdr:sp macro="" textlink="">
      <xdr:nvSpPr>
        <xdr:cNvPr id="8" name="Textfeld 16">
          <a:extLst>
            <a:ext uri="{FF2B5EF4-FFF2-40B4-BE49-F238E27FC236}">
              <a16:creationId xmlns:a16="http://schemas.microsoft.com/office/drawing/2014/main" id="{BB0D9E1C-F5FC-491D-A022-6D51CC14A889}"/>
            </a:ext>
          </a:extLst>
        </xdr:cNvPr>
        <xdr:cNvSpPr txBox="1"/>
      </xdr:nvSpPr>
      <xdr:spPr>
        <a:xfrm>
          <a:off x="37096412" y="8315325"/>
          <a:ext cx="184731" cy="2988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CH" sz="14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10</xdr:col>
      <xdr:colOff>0</xdr:colOff>
      <xdr:row>15</xdr:row>
      <xdr:rowOff>0</xdr:rowOff>
    </xdr:from>
    <xdr:ext cx="184731" cy="298800"/>
    <xdr:sp macro="" textlink="">
      <xdr:nvSpPr>
        <xdr:cNvPr id="9" name="Textfeld 17">
          <a:extLst>
            <a:ext uri="{FF2B5EF4-FFF2-40B4-BE49-F238E27FC236}">
              <a16:creationId xmlns:a16="http://schemas.microsoft.com/office/drawing/2014/main" id="{E413E921-8AD9-4806-AEB8-3AFD058A0DE2}"/>
            </a:ext>
          </a:extLst>
        </xdr:cNvPr>
        <xdr:cNvSpPr txBox="1"/>
      </xdr:nvSpPr>
      <xdr:spPr>
        <a:xfrm>
          <a:off x="38620412" y="8315325"/>
          <a:ext cx="184731" cy="2988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CH" sz="14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hes-so.ch/fileadmin/documents/HES-SO/Documents_HES-SO/pdf/sante/competences-professions-sante_fr.pdf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01C116-4274-4F67-B00B-3450C065CA29}">
  <sheetPr>
    <pageSetUpPr fitToPage="1"/>
  </sheetPr>
  <dimension ref="B1:J53"/>
  <sheetViews>
    <sheetView showGridLines="0" topLeftCell="A6" zoomScale="25" zoomScaleNormal="50" zoomScaleSheetLayoutView="20" zoomScalePageLayoutView="55" workbookViewId="0">
      <selection activeCell="D18" sqref="D18:E18"/>
    </sheetView>
  </sheetViews>
  <sheetFormatPr baseColWidth="10" defaultColWidth="11.453125" defaultRowHeight="14" x14ac:dyDescent="0.3"/>
  <cols>
    <col min="1" max="1" width="55.81640625" style="9" customWidth="1"/>
    <col min="2" max="2" width="98.81640625" style="9" customWidth="1"/>
    <col min="3" max="3" width="217.453125" style="9" customWidth="1"/>
    <col min="4" max="8" width="16.1796875" style="9" customWidth="1"/>
    <col min="9" max="9" width="21.54296875" style="9" customWidth="1"/>
    <col min="10" max="10" width="16.1796875" style="9" customWidth="1"/>
    <col min="11" max="16384" width="11.453125" style="9"/>
  </cols>
  <sheetData>
    <row r="1" spans="2:10" ht="42.75" customHeight="1" x14ac:dyDescent="0.3">
      <c r="B1" s="147" t="s">
        <v>0</v>
      </c>
    </row>
    <row r="2" spans="2:10" ht="46.5" customHeight="1" x14ac:dyDescent="0.3"/>
    <row r="3" spans="2:10" ht="82.5" customHeight="1" x14ac:dyDescent="0.3"/>
    <row r="4" spans="2:10" ht="48.65" customHeight="1" x14ac:dyDescent="0.3"/>
    <row r="5" spans="2:10" s="10" customFormat="1" ht="109.4" customHeight="1" thickBot="1" x14ac:dyDescent="0.55000000000000004">
      <c r="G5" s="8"/>
      <c r="H5" s="8"/>
      <c r="I5" s="8"/>
      <c r="J5" s="8"/>
    </row>
    <row r="6" spans="2:10" s="10" customFormat="1" ht="150" customHeight="1" thickBot="1" x14ac:dyDescent="0.55000000000000004">
      <c r="B6" s="372" t="s">
        <v>77</v>
      </c>
      <c r="C6" s="373"/>
      <c r="D6" s="373"/>
      <c r="E6" s="373"/>
      <c r="F6" s="373"/>
      <c r="G6" s="373"/>
      <c r="H6" s="374"/>
    </row>
    <row r="7" spans="2:10" s="10" customFormat="1" ht="116.9" customHeight="1" x14ac:dyDescent="0.5"/>
    <row r="8" spans="2:10" s="10" customFormat="1" ht="67.5" customHeight="1" x14ac:dyDescent="0.5">
      <c r="B8" s="148" t="s">
        <v>1</v>
      </c>
      <c r="C8" s="375"/>
      <c r="D8" s="370"/>
      <c r="E8" s="370"/>
      <c r="F8" s="370"/>
      <c r="G8" s="370"/>
    </row>
    <row r="9" spans="2:10" s="10" customFormat="1" ht="67.5" customHeight="1" x14ac:dyDescent="0.5">
      <c r="B9" s="148" t="s">
        <v>2</v>
      </c>
      <c r="C9" s="375"/>
      <c r="D9" s="370"/>
      <c r="E9" s="370"/>
      <c r="F9" s="370"/>
      <c r="G9" s="370"/>
    </row>
    <row r="10" spans="2:10" s="10" customFormat="1" ht="67.5" customHeight="1" x14ac:dyDescent="0.5">
      <c r="B10" s="148" t="s">
        <v>3</v>
      </c>
      <c r="C10" s="375"/>
      <c r="D10" s="370"/>
      <c r="E10" s="370"/>
      <c r="F10" s="370"/>
      <c r="G10" s="370"/>
    </row>
    <row r="11" spans="2:10" s="10" customFormat="1" ht="67.5" customHeight="1" x14ac:dyDescent="0.5">
      <c r="B11" s="148" t="s">
        <v>4</v>
      </c>
      <c r="C11" s="375"/>
      <c r="D11" s="370"/>
      <c r="E11" s="370"/>
      <c r="F11" s="370"/>
      <c r="G11" s="370"/>
    </row>
    <row r="12" spans="2:10" s="10" customFormat="1" ht="67.5" customHeight="1" x14ac:dyDescent="0.5">
      <c r="B12" s="148" t="s">
        <v>5</v>
      </c>
      <c r="C12" s="375"/>
      <c r="D12" s="370"/>
      <c r="E12" s="370"/>
      <c r="F12" s="370"/>
      <c r="G12" s="370"/>
    </row>
    <row r="13" spans="2:10" s="10" customFormat="1" ht="67.5" customHeight="1" x14ac:dyDescent="0.5">
      <c r="B13" s="150" t="s">
        <v>6</v>
      </c>
      <c r="C13" s="375"/>
      <c r="D13" s="376"/>
      <c r="E13" s="376"/>
      <c r="F13" s="376"/>
      <c r="G13" s="376"/>
    </row>
    <row r="14" spans="2:10" s="10" customFormat="1" ht="50.25" customHeight="1" x14ac:dyDescent="0.5">
      <c r="D14" s="12"/>
    </row>
    <row r="15" spans="2:10" s="10" customFormat="1" ht="50.25" customHeight="1" x14ac:dyDescent="0.5">
      <c r="D15" s="13"/>
      <c r="E15" s="14"/>
    </row>
    <row r="16" spans="2:10" s="15" customFormat="1" ht="109.4" customHeight="1" x14ac:dyDescent="0.35">
      <c r="C16" s="377" t="s">
        <v>7</v>
      </c>
      <c r="D16" s="378"/>
      <c r="E16" s="378"/>
      <c r="F16" s="378"/>
      <c r="G16" s="378"/>
    </row>
    <row r="17" spans="2:7" s="10" customFormat="1" ht="50.25" customHeight="1" x14ac:dyDescent="0.5">
      <c r="D17" s="13"/>
      <c r="E17" s="14"/>
    </row>
    <row r="18" spans="2:7" s="10" customFormat="1" ht="50.25" customHeight="1" x14ac:dyDescent="0.5">
      <c r="C18" s="151" t="s">
        <v>8</v>
      </c>
      <c r="D18" s="371" t="s">
        <v>9</v>
      </c>
      <c r="E18" s="371"/>
      <c r="F18" s="16"/>
      <c r="G18" s="16"/>
    </row>
    <row r="19" spans="2:7" s="10" customFormat="1" ht="112.5" customHeight="1" x14ac:dyDescent="0.5">
      <c r="C19" s="17"/>
    </row>
    <row r="20" spans="2:7" s="18" customFormat="1" ht="104.25" customHeight="1" x14ac:dyDescent="0.35">
      <c r="B20" s="149" t="s">
        <v>10</v>
      </c>
      <c r="C20" s="367"/>
      <c r="D20" s="368"/>
      <c r="E20" s="368"/>
      <c r="F20" s="368"/>
      <c r="G20" s="368"/>
    </row>
    <row r="21" spans="2:7" s="10" customFormat="1" ht="100.5" customHeight="1" x14ac:dyDescent="0.55000000000000004">
      <c r="B21" s="149" t="s">
        <v>11</v>
      </c>
      <c r="C21" s="369"/>
      <c r="D21" s="370"/>
      <c r="E21" s="370"/>
      <c r="F21" s="370"/>
      <c r="G21" s="370"/>
    </row>
    <row r="22" spans="2:7" s="10" customFormat="1" ht="100.5" customHeight="1" x14ac:dyDescent="0.55000000000000004">
      <c r="B22" s="149" t="s">
        <v>12</v>
      </c>
      <c r="C22" s="369"/>
      <c r="D22" s="370"/>
      <c r="E22" s="370"/>
      <c r="F22" s="370"/>
      <c r="G22" s="370"/>
    </row>
    <row r="23" spans="2:7" s="10" customFormat="1" ht="22.5" customHeight="1" x14ac:dyDescent="0.5"/>
    <row r="24" spans="2:7" s="10" customFormat="1" ht="6" customHeight="1" x14ac:dyDescent="0.5"/>
    <row r="25" spans="2:7" ht="36" customHeight="1" x14ac:dyDescent="0.3"/>
    <row r="26" spans="2:7" ht="29.25" customHeight="1" x14ac:dyDescent="0.3"/>
    <row r="28" spans="2:7" ht="36.75" customHeight="1" x14ac:dyDescent="0.3"/>
    <row r="29" spans="2:7" ht="54" customHeight="1" x14ac:dyDescent="0.3"/>
    <row r="30" spans="2:7" s="19" customFormat="1" ht="64.5" customHeight="1" x14ac:dyDescent="0.3"/>
    <row r="31" spans="2:7" ht="63" customHeight="1" x14ac:dyDescent="0.3"/>
    <row r="32" spans="2:7" ht="63" customHeight="1" x14ac:dyDescent="0.3"/>
    <row r="33" s="19" customFormat="1" ht="191.25" customHeight="1" x14ac:dyDescent="0.3"/>
    <row r="34" s="19" customFormat="1" ht="56.25" customHeight="1" x14ac:dyDescent="0.3"/>
    <row r="35" s="19" customFormat="1" x14ac:dyDescent="0.3"/>
    <row r="36" s="19" customFormat="1" ht="36" customHeight="1" x14ac:dyDescent="0.3"/>
    <row r="37" s="19" customFormat="1" x14ac:dyDescent="0.3"/>
    <row r="38" s="19" customFormat="1" x14ac:dyDescent="0.3"/>
    <row r="39" s="19" customFormat="1" x14ac:dyDescent="0.3"/>
    <row r="40" s="19" customFormat="1" x14ac:dyDescent="0.3"/>
    <row r="41" s="19" customFormat="1" x14ac:dyDescent="0.3"/>
    <row r="43" ht="100.5" customHeight="1" x14ac:dyDescent="0.3"/>
    <row r="45" ht="100.5" customHeight="1" x14ac:dyDescent="0.3"/>
    <row r="47" ht="100.5" customHeight="1" x14ac:dyDescent="0.3"/>
    <row r="51" ht="100.5" customHeight="1" x14ac:dyDescent="0.3"/>
    <row r="53" ht="100.5" customHeight="1" x14ac:dyDescent="0.3"/>
  </sheetData>
  <protectedRanges>
    <protectedRange sqref="C8:C13" name="Bereich1"/>
  </protectedRanges>
  <mergeCells count="12">
    <mergeCell ref="C20:G20"/>
    <mergeCell ref="C21:G21"/>
    <mergeCell ref="C22:G22"/>
    <mergeCell ref="D18:E18"/>
    <mergeCell ref="B6:H6"/>
    <mergeCell ref="C8:G8"/>
    <mergeCell ref="C9:G9"/>
    <mergeCell ref="C10:G10"/>
    <mergeCell ref="C11:G11"/>
    <mergeCell ref="C12:G12"/>
    <mergeCell ref="C13:G13"/>
    <mergeCell ref="C16:G16"/>
  </mergeCells>
  <dataValidations count="6">
    <dataValidation allowBlank="1" showInputMessage="1" showErrorMessage="1" promptTitle="Nom, Prénom" prompt="Saisissez le prénom et nom de l'étudiant-e" sqref="C8" xr:uid="{4F05EE9F-33FA-4249-9A5E-A1DB7DF58914}"/>
    <dataValidation allowBlank="1" showInputMessage="1" showErrorMessage="1" promptTitle="Période" prompt="Indiquez la durée du stage selon l'exemple: 01.02.2023 - 31.03.2023" sqref="C10" xr:uid="{61DE7285-075A-4516-A27F-F4496762288C}"/>
    <dataValidation allowBlank="1" showInputMessage="1" showErrorMessage="1" promptTitle="Etablissement : " prompt="Indiquez le nom de l'institution dans laquelle le stage a été effectué" sqref="C11" xr:uid="{3E508109-FD1B-467A-BC29-DC52DA292014}"/>
    <dataValidation allowBlank="1" showInputMessage="1" showErrorMessage="1" promptTitle="Praticien/ne-formateur.trice" prompt="Saisissez le nom du/de la praticien/ne-formateur.trice" sqref="C12" xr:uid="{80D3F07C-A31C-44A6-B00F-417FCA21144C}"/>
    <dataValidation allowBlank="1" showInputMessage="1" showErrorMessage="1" promptTitle="Absences" prompt="Indiquez le nombre de jours d'absence" sqref="C13" xr:uid="{5FBEFE62-2125-412E-ABB4-0F5496B653C0}"/>
    <dataValidation type="list" allowBlank="1" showInputMessage="1" showErrorMessage="1" promptTitle="Note:" prompt="Sélectionnez la note correspondante dans la liste déroulante. " sqref="D18:E18" xr:uid="{9AB91CC6-3488-43A5-AC70-4B01E89CF94D}">
      <mc:AlternateContent xmlns:x12ac="http://schemas.microsoft.com/office/spreadsheetml/2011/1/ac" xmlns:mc="http://schemas.openxmlformats.org/markup-compatibility/2006">
        <mc:Choice Requires="x12ac">
          <x12ac:list>"6,0"," 5,5"," 5,0"," 4,5","4,0"," 3,0 et moins"</x12ac:list>
        </mc:Choice>
        <mc:Fallback>
          <formula1>"6,0, 5,5, 5,0, 4,5,4,0, 3,0 et moins"</formula1>
        </mc:Fallback>
      </mc:AlternateContent>
    </dataValidation>
  </dataValidations>
  <pageMargins left="0.70866141732283472" right="0.70866141732283472" top="0.78740157480314965" bottom="0.59055118110236227" header="0.31496062992125984" footer="0.31496062992125984"/>
  <pageSetup paperSize="9" scale="26" fitToHeight="0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0"/>
  <sheetViews>
    <sheetView tabSelected="1" topLeftCell="A81" zoomScale="33" zoomScaleNormal="55" zoomScaleSheetLayoutView="50" zoomScalePageLayoutView="10" workbookViewId="0">
      <selection activeCell="C89" sqref="C89"/>
    </sheetView>
  </sheetViews>
  <sheetFormatPr baseColWidth="10" defaultColWidth="10.81640625" defaultRowHeight="21" x14ac:dyDescent="0.5"/>
  <cols>
    <col min="1" max="1" width="65.1796875" style="3" customWidth="1"/>
    <col min="2" max="2" width="58.1796875" style="3" customWidth="1"/>
    <col min="3" max="3" width="203.1796875" style="4" customWidth="1"/>
    <col min="4" max="4" width="23.81640625" style="4" customWidth="1"/>
    <col min="5" max="5" width="18.81640625" style="5" customWidth="1"/>
    <col min="6" max="6" width="26.453125" style="5" customWidth="1"/>
    <col min="7" max="7" width="19.1796875" style="2" customWidth="1"/>
    <col min="8" max="9" width="18.81640625" style="2" customWidth="1"/>
    <col min="10" max="16384" width="10.81640625" style="2"/>
  </cols>
  <sheetData>
    <row r="1" spans="1:9" x14ac:dyDescent="0.5">
      <c r="A1" s="354" t="s">
        <v>78</v>
      </c>
      <c r="B1" s="355"/>
      <c r="C1" s="355"/>
      <c r="D1" s="355"/>
      <c r="E1" s="355"/>
      <c r="F1" s="355"/>
      <c r="G1" s="355"/>
      <c r="H1" s="355"/>
      <c r="I1" s="356"/>
    </row>
    <row r="2" spans="1:9" ht="123" customHeight="1" thickBot="1" x14ac:dyDescent="0.55000000000000004">
      <c r="A2" s="357"/>
      <c r="B2" s="358"/>
      <c r="C2" s="358"/>
      <c r="D2" s="358"/>
      <c r="E2" s="358"/>
      <c r="F2" s="358"/>
      <c r="G2" s="358"/>
      <c r="H2" s="358"/>
      <c r="I2" s="359"/>
    </row>
    <row r="3" spans="1:9" ht="84" customHeight="1" thickBot="1" x14ac:dyDescent="0.55000000000000004">
      <c r="A3" s="362" t="s">
        <v>13</v>
      </c>
      <c r="B3" s="363"/>
      <c r="C3" s="364"/>
      <c r="D3" s="224" t="s">
        <v>14</v>
      </c>
      <c r="E3" s="237" t="s">
        <v>15</v>
      </c>
      <c r="F3" s="238"/>
      <c r="G3" s="239"/>
      <c r="H3" s="226" t="s">
        <v>16</v>
      </c>
      <c r="I3" s="227"/>
    </row>
    <row r="4" spans="1:9" s="1" customFormat="1" ht="85.4" customHeight="1" thickBot="1" x14ac:dyDescent="0.4">
      <c r="A4" s="360" t="s">
        <v>17</v>
      </c>
      <c r="B4" s="361"/>
      <c r="C4" s="26" t="s">
        <v>18</v>
      </c>
      <c r="D4" s="225"/>
      <c r="E4" s="27" t="s">
        <v>19</v>
      </c>
      <c r="F4" s="28" t="s">
        <v>20</v>
      </c>
      <c r="G4" s="29" t="s">
        <v>21</v>
      </c>
      <c r="H4" s="30" t="s">
        <v>22</v>
      </c>
      <c r="I4" s="31" t="s">
        <v>23</v>
      </c>
    </row>
    <row r="5" spans="1:9" s="1" customFormat="1" ht="69" customHeight="1" x14ac:dyDescent="0.35">
      <c r="A5" s="187" t="s">
        <v>79</v>
      </c>
      <c r="B5" s="204"/>
      <c r="C5" s="142" t="s">
        <v>112</v>
      </c>
      <c r="D5" s="50"/>
      <c r="E5" s="51"/>
      <c r="F5" s="52"/>
      <c r="G5" s="53"/>
      <c r="H5" s="54"/>
      <c r="I5" s="55"/>
    </row>
    <row r="6" spans="1:9" s="1" customFormat="1" ht="71.25" customHeight="1" x14ac:dyDescent="0.35">
      <c r="A6" s="350" t="s">
        <v>69</v>
      </c>
      <c r="B6" s="351"/>
      <c r="C6" s="41" t="s">
        <v>113</v>
      </c>
      <c r="D6" s="50"/>
      <c r="E6" s="57"/>
      <c r="F6" s="58"/>
      <c r="G6" s="53"/>
      <c r="H6" s="54"/>
      <c r="I6" s="55"/>
    </row>
    <row r="7" spans="1:9" s="1" customFormat="1" ht="71.25" customHeight="1" x14ac:dyDescent="0.35">
      <c r="A7" s="352"/>
      <c r="B7" s="353"/>
      <c r="C7" s="41" t="s">
        <v>114</v>
      </c>
      <c r="D7" s="50"/>
      <c r="E7" s="57"/>
      <c r="F7" s="58"/>
      <c r="G7" s="53"/>
      <c r="H7" s="54"/>
      <c r="I7" s="55"/>
    </row>
    <row r="8" spans="1:9" s="1" customFormat="1" ht="71.25" customHeight="1" x14ac:dyDescent="0.35">
      <c r="A8" s="350" t="s">
        <v>115</v>
      </c>
      <c r="B8" s="351"/>
      <c r="C8" s="42" t="s">
        <v>116</v>
      </c>
      <c r="D8" s="59"/>
      <c r="E8" s="57"/>
      <c r="F8" s="58"/>
      <c r="G8" s="53"/>
      <c r="H8" s="54"/>
      <c r="I8" s="55" t="s">
        <v>217</v>
      </c>
    </row>
    <row r="9" spans="1:9" s="1" customFormat="1" ht="71.25" customHeight="1" x14ac:dyDescent="0.35">
      <c r="A9" s="352"/>
      <c r="B9" s="353"/>
      <c r="C9" s="41" t="s">
        <v>117</v>
      </c>
      <c r="D9" s="50"/>
      <c r="E9" s="57"/>
      <c r="F9" s="58"/>
      <c r="G9" s="53"/>
      <c r="H9" s="54"/>
      <c r="I9" s="55"/>
    </row>
    <row r="10" spans="1:9" s="1" customFormat="1" ht="66.75" customHeight="1" x14ac:dyDescent="0.35">
      <c r="A10" s="205" t="s">
        <v>80</v>
      </c>
      <c r="B10" s="206"/>
      <c r="C10" s="41" t="s">
        <v>118</v>
      </c>
      <c r="D10" s="50"/>
      <c r="E10" s="57"/>
      <c r="F10" s="58"/>
      <c r="G10" s="53"/>
      <c r="H10" s="54"/>
      <c r="I10" s="55" t="s">
        <v>217</v>
      </c>
    </row>
    <row r="11" spans="1:9" s="1" customFormat="1" ht="60" customHeight="1" x14ac:dyDescent="0.35">
      <c r="A11" s="205" t="s">
        <v>81</v>
      </c>
      <c r="B11" s="206"/>
      <c r="C11" s="142" t="s">
        <v>119</v>
      </c>
      <c r="D11" s="50"/>
      <c r="E11" s="51"/>
      <c r="F11" s="52"/>
      <c r="G11" s="53"/>
      <c r="H11" s="54"/>
      <c r="I11" s="55" t="s">
        <v>217</v>
      </c>
    </row>
    <row r="12" spans="1:9" ht="69.75" customHeight="1" x14ac:dyDescent="0.5">
      <c r="A12" s="211" t="s">
        <v>70</v>
      </c>
      <c r="B12" s="212"/>
      <c r="C12" s="41" t="s">
        <v>120</v>
      </c>
      <c r="D12" s="50"/>
      <c r="E12" s="51"/>
      <c r="F12" s="52"/>
      <c r="G12" s="53"/>
      <c r="H12" s="54"/>
      <c r="I12" s="55" t="s">
        <v>217</v>
      </c>
    </row>
    <row r="13" spans="1:9" ht="69.75" customHeight="1" x14ac:dyDescent="0.5">
      <c r="A13" s="260"/>
      <c r="B13" s="261"/>
      <c r="C13" s="41" t="s">
        <v>121</v>
      </c>
      <c r="D13" s="50"/>
      <c r="E13" s="51"/>
      <c r="F13" s="52"/>
      <c r="G13" s="53"/>
      <c r="H13" s="54"/>
      <c r="I13" s="55"/>
    </row>
    <row r="14" spans="1:9" ht="68.150000000000006" customHeight="1" x14ac:dyDescent="0.5">
      <c r="A14" s="365" t="s">
        <v>71</v>
      </c>
      <c r="B14" s="366"/>
      <c r="C14" s="41" t="s">
        <v>122</v>
      </c>
      <c r="D14" s="50"/>
      <c r="E14" s="57"/>
      <c r="F14" s="58"/>
      <c r="G14" s="53"/>
      <c r="H14" s="54"/>
      <c r="I14" s="55"/>
    </row>
    <row r="15" spans="1:9" ht="68.150000000000006" customHeight="1" x14ac:dyDescent="0.5">
      <c r="A15" s="207" t="s">
        <v>123</v>
      </c>
      <c r="B15" s="208"/>
      <c r="C15" s="41" t="s">
        <v>124</v>
      </c>
      <c r="D15" s="50"/>
      <c r="E15" s="57"/>
      <c r="F15" s="58"/>
      <c r="G15" s="53"/>
      <c r="H15" s="54"/>
      <c r="I15" s="55"/>
    </row>
    <row r="16" spans="1:9" ht="68.150000000000006" customHeight="1" x14ac:dyDescent="0.5">
      <c r="A16" s="209"/>
      <c r="B16" s="210"/>
      <c r="C16" s="41" t="s">
        <v>125</v>
      </c>
      <c r="D16" s="50"/>
      <c r="E16" s="57"/>
      <c r="F16" s="58"/>
      <c r="G16" s="53"/>
      <c r="H16" s="54"/>
      <c r="I16" s="55"/>
    </row>
    <row r="17" spans="1:9" ht="68.150000000000006" customHeight="1" x14ac:dyDescent="0.5">
      <c r="A17" s="207" t="s">
        <v>126</v>
      </c>
      <c r="B17" s="208"/>
      <c r="C17" s="169" t="s">
        <v>141</v>
      </c>
      <c r="D17" s="59"/>
      <c r="E17" s="57"/>
      <c r="F17" s="58"/>
      <c r="G17" s="53"/>
      <c r="H17" s="54"/>
      <c r="I17" s="55"/>
    </row>
    <row r="18" spans="1:9" ht="68.150000000000006" customHeight="1" x14ac:dyDescent="0.5">
      <c r="A18" s="209"/>
      <c r="B18" s="210"/>
      <c r="C18" s="152" t="s">
        <v>127</v>
      </c>
      <c r="D18" s="50"/>
      <c r="E18" s="57"/>
      <c r="F18" s="58"/>
      <c r="G18" s="53"/>
      <c r="H18" s="54"/>
      <c r="I18" s="55"/>
    </row>
    <row r="19" spans="1:9" ht="69.650000000000006" customHeight="1" x14ac:dyDescent="0.5">
      <c r="A19" s="350" t="s">
        <v>128</v>
      </c>
      <c r="B19" s="351"/>
      <c r="C19" s="41" t="s">
        <v>129</v>
      </c>
      <c r="D19" s="50"/>
      <c r="E19" s="51"/>
      <c r="F19" s="52"/>
      <c r="G19" s="53"/>
      <c r="H19" s="54"/>
      <c r="I19" s="55"/>
    </row>
    <row r="20" spans="1:9" ht="69.650000000000006" customHeight="1" x14ac:dyDescent="0.5">
      <c r="A20" s="216"/>
      <c r="B20" s="217"/>
      <c r="C20" s="41" t="s">
        <v>130</v>
      </c>
      <c r="D20" s="50"/>
      <c r="E20" s="51"/>
      <c r="F20" s="52"/>
      <c r="G20" s="53"/>
      <c r="H20" s="54"/>
      <c r="I20" s="55"/>
    </row>
    <row r="21" spans="1:9" ht="69.650000000000006" customHeight="1" x14ac:dyDescent="0.5">
      <c r="A21" s="352"/>
      <c r="B21" s="353"/>
      <c r="C21" s="41" t="s">
        <v>131</v>
      </c>
      <c r="D21" s="50"/>
      <c r="E21" s="51"/>
      <c r="F21" s="52"/>
      <c r="G21" s="53"/>
      <c r="H21" s="54"/>
      <c r="I21" s="55"/>
    </row>
    <row r="22" spans="1:9" ht="69.650000000000006" customHeight="1" x14ac:dyDescent="0.5">
      <c r="A22" s="350" t="s">
        <v>72</v>
      </c>
      <c r="B22" s="351"/>
      <c r="C22" s="41" t="s">
        <v>132</v>
      </c>
      <c r="D22" s="50"/>
      <c r="E22" s="51"/>
      <c r="F22" s="52"/>
      <c r="G22" s="53"/>
      <c r="H22" s="54"/>
      <c r="I22" s="55"/>
    </row>
    <row r="23" spans="1:9" ht="69.650000000000006" customHeight="1" x14ac:dyDescent="0.5">
      <c r="A23" s="352"/>
      <c r="B23" s="353"/>
      <c r="C23" s="41" t="s">
        <v>133</v>
      </c>
      <c r="D23" s="50"/>
      <c r="E23" s="51"/>
      <c r="F23" s="52"/>
      <c r="G23" s="53"/>
      <c r="H23" s="54"/>
      <c r="I23" s="55"/>
    </row>
    <row r="24" spans="1:9" ht="39.75" customHeight="1" x14ac:dyDescent="0.5">
      <c r="A24" s="350" t="s">
        <v>74</v>
      </c>
      <c r="B24" s="351"/>
      <c r="C24" s="43" t="s">
        <v>134</v>
      </c>
      <c r="D24" s="50"/>
      <c r="E24" s="51"/>
      <c r="F24" s="52"/>
      <c r="G24" s="53"/>
      <c r="H24" s="54"/>
      <c r="I24" s="55"/>
    </row>
    <row r="25" spans="1:9" ht="55.5" customHeight="1" x14ac:dyDescent="0.5">
      <c r="A25" s="350" t="s">
        <v>73</v>
      </c>
      <c r="B25" s="351"/>
      <c r="C25" s="43" t="s">
        <v>135</v>
      </c>
      <c r="D25" s="50"/>
      <c r="E25" s="51"/>
      <c r="F25" s="52"/>
      <c r="G25" s="53"/>
      <c r="H25" s="54"/>
      <c r="I25" s="55"/>
    </row>
    <row r="26" spans="1:9" ht="48.75" customHeight="1" x14ac:dyDescent="0.5">
      <c r="A26" s="352"/>
      <c r="B26" s="353"/>
      <c r="C26" s="43" t="s">
        <v>136</v>
      </c>
      <c r="D26" s="50"/>
      <c r="E26" s="51"/>
      <c r="F26" s="52"/>
      <c r="G26" s="53"/>
      <c r="H26" s="54"/>
      <c r="I26" s="55"/>
    </row>
    <row r="27" spans="1:9" ht="80.150000000000006" customHeight="1" x14ac:dyDescent="0.5">
      <c r="A27" s="205" t="s">
        <v>75</v>
      </c>
      <c r="B27" s="206"/>
      <c r="C27" s="44" t="s">
        <v>137</v>
      </c>
      <c r="D27" s="66"/>
      <c r="E27" s="61"/>
      <c r="F27" s="62"/>
      <c r="G27" s="63"/>
      <c r="H27" s="64"/>
      <c r="I27" s="65"/>
    </row>
    <row r="28" spans="1:9" ht="80.150000000000006" customHeight="1" x14ac:dyDescent="0.5">
      <c r="A28" s="205" t="s">
        <v>76</v>
      </c>
      <c r="B28" s="206"/>
      <c r="C28" s="44" t="s">
        <v>138</v>
      </c>
      <c r="D28" s="66"/>
      <c r="E28" s="61"/>
      <c r="F28" s="62"/>
      <c r="G28" s="63"/>
      <c r="H28" s="64"/>
      <c r="I28" s="65"/>
    </row>
    <row r="29" spans="1:9" ht="80.150000000000006" customHeight="1" x14ac:dyDescent="0.5">
      <c r="A29" s="205" t="s">
        <v>139</v>
      </c>
      <c r="B29" s="206"/>
      <c r="C29" s="44" t="s">
        <v>140</v>
      </c>
      <c r="D29" s="66"/>
      <c r="E29" s="61"/>
      <c r="F29" s="62"/>
      <c r="G29" s="63"/>
      <c r="H29" s="64"/>
      <c r="I29" s="65"/>
    </row>
    <row r="30" spans="1:9" ht="55" customHeight="1" thickBot="1" x14ac:dyDescent="0.55000000000000004">
      <c r="A30" s="229" t="s">
        <v>24</v>
      </c>
      <c r="B30" s="230"/>
      <c r="C30" s="45" t="s">
        <v>25</v>
      </c>
      <c r="D30" s="66"/>
      <c r="E30" s="61"/>
      <c r="F30" s="62"/>
      <c r="G30" s="63"/>
      <c r="H30" s="64"/>
      <c r="I30" s="65"/>
    </row>
    <row r="31" spans="1:9" ht="70" customHeight="1" thickBot="1" x14ac:dyDescent="0.55000000000000004">
      <c r="A31" s="234" t="s">
        <v>26</v>
      </c>
      <c r="B31" s="235"/>
      <c r="C31" s="236"/>
      <c r="D31" s="67">
        <f>COUNTA(D5:D30)</f>
        <v>0</v>
      </c>
      <c r="E31" s="68">
        <f>COUNTA(E5:E30)</f>
        <v>0</v>
      </c>
      <c r="F31" s="69">
        <f>COUNTA(F5:F30)</f>
        <v>0</v>
      </c>
      <c r="G31" s="70">
        <f>COUNTA(G5:G30)</f>
        <v>0</v>
      </c>
      <c r="H31" s="248">
        <f>COUNTA(I5:I30)/COUNTA(H5:I30)*100</f>
        <v>100</v>
      </c>
      <c r="I31" s="249"/>
    </row>
    <row r="32" spans="1:9" ht="70" customHeight="1" thickBot="1" x14ac:dyDescent="0.55000000000000004">
      <c r="A32" s="218"/>
      <c r="B32" s="219"/>
      <c r="C32" s="219"/>
      <c r="D32" s="222" t="s">
        <v>27</v>
      </c>
      <c r="E32" s="223"/>
      <c r="F32" s="223"/>
      <c r="G32" s="223"/>
      <c r="H32" s="256" t="str">
        <f>IF(D31=COUNTA(C5:C29),"VALIDÉ",IF(H31&lt;60,"NON-VALIDÉ",IF($H$8="",IF($H$17="","VALIDÉ","NON-VALIDÉ"),"NON-VALIDÉ")))</f>
        <v>VALIDÉ</v>
      </c>
      <c r="I32" s="257"/>
    </row>
    <row r="33" spans="1:9" ht="54.65" customHeight="1" x14ac:dyDescent="0.5">
      <c r="A33" s="290" t="s">
        <v>28</v>
      </c>
      <c r="B33" s="228"/>
      <c r="C33" s="228"/>
      <c r="D33" s="228"/>
      <c r="E33" s="228"/>
      <c r="F33" s="228"/>
      <c r="G33" s="228"/>
      <c r="H33" s="228"/>
      <c r="I33" s="291"/>
    </row>
    <row r="34" spans="1:9" ht="83.5" customHeight="1" thickBot="1" x14ac:dyDescent="0.55000000000000004">
      <c r="A34" s="292"/>
      <c r="B34" s="220"/>
      <c r="C34" s="220"/>
      <c r="D34" s="220"/>
      <c r="E34" s="220"/>
      <c r="F34" s="220"/>
      <c r="G34" s="220"/>
      <c r="H34" s="220"/>
      <c r="I34" s="293"/>
    </row>
    <row r="35" spans="1:9" ht="11.25" customHeight="1" x14ac:dyDescent="0.5">
      <c r="A35" s="228"/>
      <c r="B35" s="200"/>
      <c r="C35" s="200"/>
      <c r="D35" s="200"/>
      <c r="E35" s="200"/>
      <c r="F35" s="200"/>
      <c r="G35" s="200"/>
      <c r="H35" s="200"/>
      <c r="I35" s="200"/>
    </row>
    <row r="36" spans="1:9" ht="11.25" customHeight="1" x14ac:dyDescent="0.5">
      <c r="A36" s="220"/>
      <c r="B36" s="221"/>
      <c r="C36" s="221"/>
      <c r="D36" s="221"/>
      <c r="E36" s="221"/>
      <c r="F36" s="221"/>
      <c r="G36" s="221"/>
      <c r="H36" s="221"/>
      <c r="I36" s="221"/>
    </row>
    <row r="37" spans="1:9" ht="84" customHeight="1" x14ac:dyDescent="0.5">
      <c r="A37" s="231" t="s">
        <v>29</v>
      </c>
      <c r="B37" s="232"/>
      <c r="C37" s="233"/>
      <c r="D37" s="224" t="s">
        <v>30</v>
      </c>
      <c r="E37" s="237" t="s">
        <v>15</v>
      </c>
      <c r="F37" s="238"/>
      <c r="G37" s="239"/>
      <c r="H37" s="226" t="s">
        <v>16</v>
      </c>
      <c r="I37" s="227"/>
    </row>
    <row r="38" spans="1:9" ht="85.4" customHeight="1" thickBot="1" x14ac:dyDescent="0.55000000000000004">
      <c r="A38" s="189" t="s">
        <v>17</v>
      </c>
      <c r="B38" s="190"/>
      <c r="C38" s="82" t="s">
        <v>31</v>
      </c>
      <c r="D38" s="225"/>
      <c r="E38" s="27" t="s">
        <v>22</v>
      </c>
      <c r="F38" s="28" t="s">
        <v>32</v>
      </c>
      <c r="G38" s="71" t="s">
        <v>21</v>
      </c>
      <c r="H38" s="30" t="s">
        <v>22</v>
      </c>
      <c r="I38" s="31" t="s">
        <v>23</v>
      </c>
    </row>
    <row r="39" spans="1:9" ht="41.15" customHeight="1" x14ac:dyDescent="0.5">
      <c r="A39" s="201" t="s">
        <v>33</v>
      </c>
      <c r="B39" s="215"/>
      <c r="C39" s="170" t="s">
        <v>142</v>
      </c>
      <c r="D39" s="59"/>
      <c r="E39" s="72"/>
      <c r="F39" s="47"/>
      <c r="G39" s="73"/>
      <c r="H39" s="48"/>
      <c r="I39" s="49"/>
    </row>
    <row r="40" spans="1:9" ht="41.15" customHeight="1" x14ac:dyDescent="0.5">
      <c r="A40" s="216"/>
      <c r="B40" s="217"/>
      <c r="C40" s="41" t="s">
        <v>143</v>
      </c>
      <c r="D40" s="50"/>
      <c r="E40" s="74"/>
      <c r="F40" s="52"/>
      <c r="G40" s="75"/>
      <c r="H40" s="54"/>
      <c r="I40" s="55"/>
    </row>
    <row r="41" spans="1:9" ht="66.650000000000006" customHeight="1" x14ac:dyDescent="0.5">
      <c r="A41" s="187" t="s">
        <v>82</v>
      </c>
      <c r="B41" s="204"/>
      <c r="C41" s="41" t="s">
        <v>144</v>
      </c>
      <c r="D41" s="50"/>
      <c r="E41" s="74"/>
      <c r="F41" s="52"/>
      <c r="G41" s="75"/>
      <c r="H41" s="54"/>
      <c r="I41" s="55"/>
    </row>
    <row r="42" spans="1:9" ht="66.650000000000006" customHeight="1" x14ac:dyDescent="0.5">
      <c r="A42" s="211" t="s">
        <v>83</v>
      </c>
      <c r="B42" s="212"/>
      <c r="C42" s="41" t="s">
        <v>145</v>
      </c>
      <c r="D42" s="50"/>
      <c r="E42" s="74"/>
      <c r="F42" s="52"/>
      <c r="G42" s="75"/>
      <c r="H42" s="54"/>
      <c r="I42" s="55"/>
    </row>
    <row r="43" spans="1:9" ht="66.650000000000006" customHeight="1" x14ac:dyDescent="0.5">
      <c r="A43" s="213"/>
      <c r="B43" s="214"/>
      <c r="C43" s="41" t="s">
        <v>146</v>
      </c>
      <c r="D43" s="50"/>
      <c r="E43" s="74"/>
      <c r="F43" s="52"/>
      <c r="G43" s="75"/>
      <c r="H43" s="54"/>
      <c r="I43" s="55"/>
    </row>
    <row r="44" spans="1:9" ht="69.75" customHeight="1" x14ac:dyDescent="0.5">
      <c r="A44" s="211" t="s">
        <v>206</v>
      </c>
      <c r="B44" s="212"/>
      <c r="C44" s="41" t="s">
        <v>147</v>
      </c>
      <c r="D44" s="50"/>
      <c r="E44" s="74"/>
      <c r="F44" s="52"/>
      <c r="G44" s="75"/>
      <c r="H44" s="54"/>
      <c r="I44" s="55"/>
    </row>
    <row r="45" spans="1:9" ht="72.650000000000006" customHeight="1" x14ac:dyDescent="0.5">
      <c r="A45" s="240" t="s">
        <v>148</v>
      </c>
      <c r="B45" s="241"/>
      <c r="C45" s="41" t="s">
        <v>149</v>
      </c>
      <c r="D45" s="50"/>
      <c r="E45" s="74"/>
      <c r="F45" s="52"/>
      <c r="G45" s="75"/>
      <c r="H45" s="54"/>
      <c r="I45" s="55"/>
    </row>
    <row r="46" spans="1:9" ht="79.5" customHeight="1" x14ac:dyDescent="0.5">
      <c r="A46" s="352" t="s">
        <v>150</v>
      </c>
      <c r="B46" s="261"/>
      <c r="C46" s="41" t="s">
        <v>151</v>
      </c>
      <c r="D46" s="56"/>
      <c r="E46" s="76"/>
      <c r="F46" s="52"/>
      <c r="G46" s="75"/>
      <c r="H46" s="54"/>
      <c r="I46" s="55"/>
    </row>
    <row r="47" spans="1:9" ht="41.15" customHeight="1" x14ac:dyDescent="0.5">
      <c r="A47" s="211" t="s">
        <v>84</v>
      </c>
      <c r="B47" s="212"/>
      <c r="C47" s="41" t="s">
        <v>152</v>
      </c>
      <c r="D47" s="81"/>
      <c r="E47" s="74"/>
      <c r="F47" s="52"/>
      <c r="G47" s="75"/>
      <c r="H47" s="54"/>
      <c r="I47" s="55"/>
    </row>
    <row r="48" spans="1:9" ht="70.5" customHeight="1" x14ac:dyDescent="0.5">
      <c r="A48" s="260"/>
      <c r="B48" s="261"/>
      <c r="C48" s="41" t="s">
        <v>153</v>
      </c>
      <c r="D48" s="81"/>
      <c r="E48" s="74"/>
      <c r="F48" s="52"/>
      <c r="G48" s="75"/>
      <c r="H48" s="54"/>
      <c r="I48" s="55"/>
    </row>
    <row r="49" spans="1:9" ht="66" customHeight="1" x14ac:dyDescent="0.5">
      <c r="A49" s="205" t="s">
        <v>85</v>
      </c>
      <c r="B49" s="206"/>
      <c r="C49" s="43" t="s">
        <v>154</v>
      </c>
      <c r="D49" s="60"/>
      <c r="E49" s="153"/>
      <c r="F49" s="154"/>
      <c r="G49" s="78"/>
      <c r="H49" s="64"/>
      <c r="I49" s="65"/>
    </row>
    <row r="50" spans="1:9" ht="55.5" customHeight="1" x14ac:dyDescent="0.5">
      <c r="A50" s="205" t="s">
        <v>155</v>
      </c>
      <c r="B50" s="206"/>
      <c r="C50" s="43" t="s">
        <v>156</v>
      </c>
      <c r="D50" s="60"/>
      <c r="E50" s="153"/>
      <c r="F50" s="154"/>
      <c r="G50" s="78"/>
      <c r="H50" s="64"/>
      <c r="I50" s="65"/>
    </row>
    <row r="51" spans="1:9" ht="55" customHeight="1" thickBot="1" x14ac:dyDescent="0.55000000000000004">
      <c r="A51" s="229" t="s">
        <v>24</v>
      </c>
      <c r="B51" s="230"/>
      <c r="C51" s="45" t="s">
        <v>25</v>
      </c>
      <c r="D51" s="60"/>
      <c r="E51" s="77"/>
      <c r="F51" s="62"/>
      <c r="G51" s="78"/>
      <c r="H51" s="64"/>
      <c r="I51" s="65"/>
    </row>
    <row r="52" spans="1:9" ht="65.150000000000006" customHeight="1" thickBot="1" x14ac:dyDescent="0.55000000000000004">
      <c r="A52" s="234" t="s">
        <v>26</v>
      </c>
      <c r="B52" s="235"/>
      <c r="C52" s="236"/>
      <c r="D52" s="67">
        <f>COUNTA(D39:D51)</f>
        <v>0</v>
      </c>
      <c r="E52" s="79">
        <f>COUNTA(E39:E51)</f>
        <v>0</v>
      </c>
      <c r="F52" s="69">
        <f>COUNTA(F39:F51)</f>
        <v>0</v>
      </c>
      <c r="G52" s="80">
        <f>COUNTA(G39:G51)</f>
        <v>0</v>
      </c>
      <c r="H52" s="248" t="e">
        <f>COUNTA(I39:I51)/COUNTA(H39:I51)*100</f>
        <v>#DIV/0!</v>
      </c>
      <c r="I52" s="249"/>
    </row>
    <row r="53" spans="1:9" ht="64.5" customHeight="1" thickBot="1" x14ac:dyDescent="0.55000000000000004">
      <c r="A53" s="218"/>
      <c r="B53" s="219"/>
      <c r="C53" s="219"/>
      <c r="D53" s="222" t="s">
        <v>34</v>
      </c>
      <c r="E53" s="222"/>
      <c r="F53" s="222"/>
      <c r="G53" s="222"/>
      <c r="H53" s="256" t="e">
        <f>IF(D52=COUNTA(C39:C50),"VALIDÉ",IF(H52&lt;60,"NON-VALIDÉ",IF(H39="","VALIDÉ","NON-VALIDÉ")))</f>
        <v>#DIV/0!</v>
      </c>
      <c r="I53" s="257"/>
    </row>
    <row r="54" spans="1:9" ht="72.75" customHeight="1" x14ac:dyDescent="0.5">
      <c r="A54" s="290" t="s">
        <v>28</v>
      </c>
      <c r="B54" s="228"/>
      <c r="C54" s="228"/>
      <c r="D54" s="228"/>
      <c r="E54" s="228"/>
      <c r="F54" s="228"/>
      <c r="G54" s="228"/>
      <c r="H54" s="228"/>
      <c r="I54" s="291"/>
    </row>
    <row r="55" spans="1:9" ht="114" customHeight="1" thickBot="1" x14ac:dyDescent="0.55000000000000004">
      <c r="A55" s="292"/>
      <c r="B55" s="220"/>
      <c r="C55" s="220"/>
      <c r="D55" s="220"/>
      <c r="E55" s="220"/>
      <c r="F55" s="220"/>
      <c r="G55" s="220"/>
      <c r="H55" s="220"/>
      <c r="I55" s="293"/>
    </row>
    <row r="56" spans="1:9" ht="11.25" customHeight="1" x14ac:dyDescent="0.5">
      <c r="A56" s="228"/>
      <c r="B56" s="200"/>
      <c r="C56" s="200"/>
      <c r="D56" s="200"/>
      <c r="E56" s="200"/>
      <c r="F56" s="200"/>
      <c r="G56" s="200"/>
      <c r="H56" s="200"/>
      <c r="I56" s="200"/>
    </row>
    <row r="57" spans="1:9" ht="11.25" customHeight="1" thickBot="1" x14ac:dyDescent="0.55000000000000004">
      <c r="A57" s="220"/>
      <c r="B57" s="221"/>
      <c r="C57" s="221"/>
      <c r="D57" s="221"/>
      <c r="E57" s="221"/>
      <c r="F57" s="221"/>
      <c r="G57" s="221"/>
      <c r="H57" s="221"/>
      <c r="I57" s="221"/>
    </row>
    <row r="58" spans="1:9" ht="84" customHeight="1" thickBot="1" x14ac:dyDescent="0.55000000000000004">
      <c r="A58" s="231" t="s">
        <v>35</v>
      </c>
      <c r="B58" s="232"/>
      <c r="C58" s="233"/>
      <c r="D58" s="224" t="s">
        <v>14</v>
      </c>
      <c r="E58" s="237" t="s">
        <v>15</v>
      </c>
      <c r="F58" s="238"/>
      <c r="G58" s="239"/>
      <c r="H58" s="226" t="s">
        <v>16</v>
      </c>
      <c r="I58" s="227"/>
    </row>
    <row r="59" spans="1:9" ht="85.4" customHeight="1" thickBot="1" x14ac:dyDescent="0.55000000000000004">
      <c r="A59" s="189" t="s">
        <v>17</v>
      </c>
      <c r="B59" s="190"/>
      <c r="C59" s="82" t="s">
        <v>31</v>
      </c>
      <c r="D59" s="225"/>
      <c r="E59" s="27" t="s">
        <v>22</v>
      </c>
      <c r="F59" s="28" t="s">
        <v>32</v>
      </c>
      <c r="G59" s="29" t="s">
        <v>21</v>
      </c>
      <c r="H59" s="30" t="s">
        <v>19</v>
      </c>
      <c r="I59" s="31" t="s">
        <v>23</v>
      </c>
    </row>
    <row r="60" spans="1:9" ht="45" customHeight="1" x14ac:dyDescent="0.5">
      <c r="A60" s="211" t="s">
        <v>86</v>
      </c>
      <c r="B60" s="212"/>
      <c r="C60" s="44" t="s">
        <v>157</v>
      </c>
      <c r="D60" s="56"/>
      <c r="E60" s="57"/>
      <c r="F60" s="52"/>
      <c r="G60" s="53"/>
      <c r="H60" s="54"/>
      <c r="I60" s="55"/>
    </row>
    <row r="61" spans="1:9" ht="45" customHeight="1" x14ac:dyDescent="0.5">
      <c r="A61" s="260"/>
      <c r="B61" s="261"/>
      <c r="C61" s="44" t="s">
        <v>158</v>
      </c>
      <c r="D61" s="56"/>
      <c r="E61" s="57"/>
      <c r="F61" s="52"/>
      <c r="G61" s="53"/>
      <c r="H61" s="54"/>
      <c r="I61" s="55"/>
    </row>
    <row r="62" spans="1:9" ht="62.25" customHeight="1" x14ac:dyDescent="0.5">
      <c r="A62" s="211" t="s">
        <v>87</v>
      </c>
      <c r="B62" s="212"/>
      <c r="C62" s="171" t="s">
        <v>159</v>
      </c>
      <c r="D62" s="59"/>
      <c r="E62" s="57"/>
      <c r="F62" s="52"/>
      <c r="G62" s="53"/>
      <c r="H62" s="54"/>
      <c r="I62" s="55"/>
    </row>
    <row r="63" spans="1:9" ht="62.25" customHeight="1" x14ac:dyDescent="0.5">
      <c r="A63" s="260"/>
      <c r="B63" s="261"/>
      <c r="C63" s="44" t="s">
        <v>160</v>
      </c>
      <c r="D63" s="56"/>
      <c r="E63" s="57"/>
      <c r="F63" s="52"/>
      <c r="G63" s="53"/>
      <c r="H63" s="54"/>
      <c r="I63" s="55"/>
    </row>
    <row r="64" spans="1:9" ht="55" customHeight="1" thickBot="1" x14ac:dyDescent="0.55000000000000004">
      <c r="A64" s="229" t="s">
        <v>24</v>
      </c>
      <c r="B64" s="230"/>
      <c r="C64" s="45" t="s">
        <v>25</v>
      </c>
      <c r="D64" s="56"/>
      <c r="E64" s="51"/>
      <c r="F64" s="52"/>
      <c r="G64" s="53"/>
      <c r="H64" s="54"/>
      <c r="I64" s="55"/>
    </row>
    <row r="65" spans="1:9" ht="65.150000000000006" customHeight="1" thickBot="1" x14ac:dyDescent="0.55000000000000004">
      <c r="A65" s="234" t="s">
        <v>26</v>
      </c>
      <c r="B65" s="235"/>
      <c r="C65" s="236"/>
      <c r="D65" s="83">
        <f>COUNTA(D60:D64)</f>
        <v>0</v>
      </c>
      <c r="E65" s="84">
        <f>COUNTA(E60:E64)</f>
        <v>0</v>
      </c>
      <c r="F65" s="85">
        <f>COUNTA(F60:F64)</f>
        <v>0</v>
      </c>
      <c r="G65" s="86">
        <f>COUNTA(G60:G64)</f>
        <v>0</v>
      </c>
      <c r="H65" s="250" t="e">
        <f>COUNTA(I60:I64)/COUNTA(H60:I64)*100</f>
        <v>#DIV/0!</v>
      </c>
      <c r="I65" s="251"/>
    </row>
    <row r="66" spans="1:9" ht="65.150000000000006" customHeight="1" thickBot="1" x14ac:dyDescent="0.55000000000000004">
      <c r="A66" s="258"/>
      <c r="B66" s="259"/>
      <c r="C66" s="259"/>
      <c r="D66" s="222" t="s">
        <v>36</v>
      </c>
      <c r="E66" s="223"/>
      <c r="F66" s="223"/>
      <c r="G66" s="223"/>
      <c r="H66" s="256" t="e">
        <f>IF(D65=COUNTA(C60:C63),"VALIDÉ",IF(H65&lt;60,"NON-VALIDÉ",IF($H$62="","VALIDÉ","NON-VALIDÉ")))</f>
        <v>#DIV/0!</v>
      </c>
      <c r="I66" s="257"/>
    </row>
    <row r="67" spans="1:9" ht="90" customHeight="1" x14ac:dyDescent="0.5">
      <c r="A67" s="340" t="s">
        <v>28</v>
      </c>
      <c r="B67" s="228"/>
      <c r="C67" s="228"/>
      <c r="D67" s="228"/>
      <c r="E67" s="228"/>
      <c r="F67" s="228"/>
      <c r="G67" s="228"/>
      <c r="H67" s="228"/>
      <c r="I67" s="291"/>
    </row>
    <row r="68" spans="1:9" ht="40.5" customHeight="1" thickBot="1" x14ac:dyDescent="0.55000000000000004">
      <c r="A68" s="292"/>
      <c r="B68" s="220"/>
      <c r="C68" s="220"/>
      <c r="D68" s="220"/>
      <c r="E68" s="220"/>
      <c r="F68" s="220"/>
      <c r="G68" s="220"/>
      <c r="H68" s="220"/>
      <c r="I68" s="293"/>
    </row>
    <row r="69" spans="1:9" ht="11.25" customHeight="1" x14ac:dyDescent="0.5">
      <c r="A69" s="228"/>
      <c r="B69" s="200"/>
      <c r="C69" s="200"/>
      <c r="D69" s="200"/>
      <c r="E69" s="200"/>
      <c r="F69" s="200"/>
      <c r="G69" s="200"/>
      <c r="H69" s="200"/>
      <c r="I69" s="200"/>
    </row>
    <row r="70" spans="1:9" ht="11.25" customHeight="1" thickBot="1" x14ac:dyDescent="0.55000000000000004">
      <c r="A70" s="220"/>
      <c r="B70" s="221"/>
      <c r="C70" s="221"/>
      <c r="D70" s="221"/>
      <c r="E70" s="221"/>
      <c r="F70" s="221"/>
      <c r="G70" s="221"/>
      <c r="H70" s="221"/>
      <c r="I70" s="221"/>
    </row>
    <row r="71" spans="1:9" ht="126.65" customHeight="1" thickBot="1" x14ac:dyDescent="0.55000000000000004">
      <c r="A71" s="231" t="s">
        <v>37</v>
      </c>
      <c r="B71" s="232"/>
      <c r="C71" s="233"/>
      <c r="D71" s="224" t="s">
        <v>14</v>
      </c>
      <c r="E71" s="237" t="s">
        <v>15</v>
      </c>
      <c r="F71" s="238"/>
      <c r="G71" s="239"/>
      <c r="H71" s="226" t="s">
        <v>16</v>
      </c>
      <c r="I71" s="227"/>
    </row>
    <row r="72" spans="1:9" ht="126.65" customHeight="1" thickBot="1" x14ac:dyDescent="0.55000000000000004">
      <c r="A72" s="189" t="s">
        <v>17</v>
      </c>
      <c r="B72" s="190"/>
      <c r="C72" s="87" t="s">
        <v>31</v>
      </c>
      <c r="D72" s="225"/>
      <c r="E72" s="27" t="s">
        <v>19</v>
      </c>
      <c r="F72" s="28" t="s">
        <v>32</v>
      </c>
      <c r="G72" s="29" t="s">
        <v>21</v>
      </c>
      <c r="H72" s="30" t="s">
        <v>19</v>
      </c>
      <c r="I72" s="31" t="s">
        <v>23</v>
      </c>
    </row>
    <row r="73" spans="1:9" ht="69.75" customHeight="1" x14ac:dyDescent="0.5">
      <c r="A73" s="201" t="s">
        <v>161</v>
      </c>
      <c r="B73" s="202"/>
      <c r="C73" s="172" t="s">
        <v>162</v>
      </c>
      <c r="D73" s="59"/>
      <c r="E73" s="46"/>
      <c r="F73" s="47"/>
      <c r="G73" s="73"/>
      <c r="H73" s="48"/>
      <c r="I73" s="49"/>
    </row>
    <row r="74" spans="1:9" ht="69.75" customHeight="1" x14ac:dyDescent="0.5">
      <c r="A74" s="203"/>
      <c r="B74" s="185"/>
      <c r="C74" s="140" t="s">
        <v>163</v>
      </c>
      <c r="D74" s="50"/>
      <c r="E74" s="51"/>
      <c r="F74" s="52"/>
      <c r="G74" s="75"/>
      <c r="H74" s="54"/>
      <c r="I74" s="55"/>
    </row>
    <row r="75" spans="1:9" ht="63.65" customHeight="1" x14ac:dyDescent="0.5">
      <c r="A75" s="266" t="s">
        <v>88</v>
      </c>
      <c r="B75" s="181"/>
      <c r="C75" s="155" t="s">
        <v>89</v>
      </c>
      <c r="D75" s="60"/>
      <c r="E75" s="61"/>
      <c r="F75" s="62"/>
      <c r="G75" s="78"/>
      <c r="H75" s="64"/>
      <c r="I75" s="65"/>
    </row>
    <row r="76" spans="1:9" ht="63.65" customHeight="1" x14ac:dyDescent="0.5">
      <c r="A76" s="266" t="s">
        <v>90</v>
      </c>
      <c r="B76" s="181"/>
      <c r="C76" s="156" t="s">
        <v>92</v>
      </c>
      <c r="D76" s="60"/>
      <c r="E76" s="61"/>
      <c r="F76" s="62"/>
      <c r="G76" s="78"/>
      <c r="H76" s="64"/>
      <c r="I76" s="65"/>
    </row>
    <row r="77" spans="1:9" ht="63.65" customHeight="1" x14ac:dyDescent="0.5">
      <c r="A77" s="266" t="s">
        <v>91</v>
      </c>
      <c r="B77" s="181"/>
      <c r="C77" s="156" t="s">
        <v>164</v>
      </c>
      <c r="D77" s="60"/>
      <c r="E77" s="61"/>
      <c r="F77" s="62"/>
      <c r="G77" s="78"/>
      <c r="H77" s="64"/>
      <c r="I77" s="65"/>
    </row>
    <row r="78" spans="1:9" ht="64.400000000000006" customHeight="1" x14ac:dyDescent="0.5">
      <c r="A78" s="269" t="s">
        <v>38</v>
      </c>
      <c r="B78" s="270"/>
      <c r="C78" s="173" t="s">
        <v>165</v>
      </c>
      <c r="D78" s="59"/>
      <c r="E78" s="51"/>
      <c r="F78" s="52"/>
      <c r="G78" s="75"/>
      <c r="H78" s="64"/>
      <c r="I78" s="65"/>
    </row>
    <row r="79" spans="1:9" ht="67.5" customHeight="1" x14ac:dyDescent="0.5">
      <c r="A79" s="216"/>
      <c r="B79" s="271"/>
      <c r="C79" s="174" t="s">
        <v>166</v>
      </c>
      <c r="D79" s="50"/>
      <c r="E79" s="57"/>
      <c r="F79" s="52"/>
      <c r="G79" s="75"/>
      <c r="H79" s="91"/>
      <c r="I79" s="92"/>
    </row>
    <row r="80" spans="1:9" ht="67.5" customHeight="1" x14ac:dyDescent="0.5">
      <c r="A80" s="267" t="s">
        <v>167</v>
      </c>
      <c r="B80" s="268"/>
      <c r="C80" s="158" t="s">
        <v>168</v>
      </c>
      <c r="D80" s="50"/>
      <c r="E80" s="57"/>
      <c r="F80" s="74"/>
      <c r="G80" s="75"/>
      <c r="H80" s="91"/>
      <c r="I80" s="92"/>
    </row>
    <row r="81" spans="1:10" ht="67.5" customHeight="1" thickBot="1" x14ac:dyDescent="0.6">
      <c r="A81" s="345" t="s">
        <v>24</v>
      </c>
      <c r="B81" s="346"/>
      <c r="C81" s="157" t="s">
        <v>25</v>
      </c>
      <c r="D81" s="93"/>
      <c r="E81" s="94"/>
      <c r="F81" s="74"/>
      <c r="G81" s="75"/>
      <c r="H81" s="91"/>
      <c r="I81" s="92"/>
      <c r="J81" s="6"/>
    </row>
    <row r="82" spans="1:10" ht="67.5" customHeight="1" thickBot="1" x14ac:dyDescent="0.55000000000000004">
      <c r="A82" s="234" t="s">
        <v>26</v>
      </c>
      <c r="B82" s="235"/>
      <c r="C82" s="236"/>
      <c r="D82" s="83">
        <f>COUNTA(D73:D81)</f>
        <v>0</v>
      </c>
      <c r="E82" s="84">
        <f>COUNTA(E73:E81)</f>
        <v>0</v>
      </c>
      <c r="F82" s="85">
        <f>COUNTA(F73:F81)</f>
        <v>0</v>
      </c>
      <c r="G82" s="86">
        <f>COUNTA(G73:G81)</f>
        <v>0</v>
      </c>
      <c r="H82" s="252" t="e">
        <f>COUNTA(I73:I81)/COUNTA(H73:I81)*100</f>
        <v>#DIV/0!</v>
      </c>
      <c r="I82" s="253"/>
      <c r="J82" s="7"/>
    </row>
    <row r="83" spans="1:10" ht="67.5" customHeight="1" thickBot="1" x14ac:dyDescent="0.55000000000000004">
      <c r="A83" s="218"/>
      <c r="B83" s="219"/>
      <c r="C83" s="219"/>
      <c r="D83" s="222" t="s">
        <v>39</v>
      </c>
      <c r="E83" s="223"/>
      <c r="F83" s="223"/>
      <c r="G83" s="223"/>
      <c r="H83" s="256" t="e">
        <f>IF(D82=COUNTA(C73:C80),"VALIDÉ",IF(H82&lt;60,"NON-VALIDÉ",IF($H$73="",IF(H78="","VALIDÉ","NON-VALIDÉ"),"NON-VALIDÉ")))</f>
        <v>#DIV/0!</v>
      </c>
      <c r="I83" s="257"/>
      <c r="J83" s="7"/>
    </row>
    <row r="84" spans="1:10" ht="99.75" customHeight="1" thickBot="1" x14ac:dyDescent="0.55000000000000004">
      <c r="A84" s="342" t="s">
        <v>28</v>
      </c>
      <c r="B84" s="343"/>
      <c r="C84" s="343"/>
      <c r="D84" s="343"/>
      <c r="E84" s="343"/>
      <c r="F84" s="343"/>
      <c r="G84" s="343"/>
      <c r="H84" s="343"/>
      <c r="I84" s="344"/>
      <c r="J84" s="7"/>
    </row>
    <row r="85" spans="1:10" ht="11.25" customHeight="1" x14ac:dyDescent="0.5">
      <c r="A85" s="289"/>
      <c r="B85" s="200"/>
      <c r="C85" s="200"/>
      <c r="D85" s="200"/>
      <c r="E85" s="200"/>
      <c r="F85" s="200"/>
      <c r="G85" s="200"/>
      <c r="H85" s="200"/>
      <c r="I85" s="200"/>
      <c r="J85" s="7"/>
    </row>
    <row r="86" spans="1:10" ht="11.25" customHeight="1" thickBot="1" x14ac:dyDescent="0.55000000000000004">
      <c r="A86" s="341"/>
      <c r="B86" s="221"/>
      <c r="C86" s="221"/>
      <c r="D86" s="221"/>
      <c r="E86" s="221"/>
      <c r="F86" s="221"/>
      <c r="G86" s="221"/>
      <c r="H86" s="221"/>
      <c r="I86" s="221"/>
      <c r="J86" s="7"/>
    </row>
    <row r="87" spans="1:10" ht="84" customHeight="1" thickBot="1" x14ac:dyDescent="0.55000000000000004">
      <c r="A87" s="231" t="s">
        <v>40</v>
      </c>
      <c r="B87" s="232"/>
      <c r="C87" s="233"/>
      <c r="D87" s="224" t="s">
        <v>14</v>
      </c>
      <c r="E87" s="237" t="s">
        <v>15</v>
      </c>
      <c r="F87" s="238"/>
      <c r="G87" s="239"/>
      <c r="H87" s="226" t="s">
        <v>16</v>
      </c>
      <c r="I87" s="227"/>
    </row>
    <row r="88" spans="1:10" ht="85.4" customHeight="1" thickBot="1" x14ac:dyDescent="0.55000000000000004">
      <c r="A88" s="297" t="s">
        <v>17</v>
      </c>
      <c r="B88" s="298"/>
      <c r="C88" s="87" t="s">
        <v>31</v>
      </c>
      <c r="D88" s="347"/>
      <c r="E88" s="27" t="s">
        <v>22</v>
      </c>
      <c r="F88" s="28" t="s">
        <v>32</v>
      </c>
      <c r="G88" s="29" t="s">
        <v>21</v>
      </c>
      <c r="H88" s="30" t="s">
        <v>19</v>
      </c>
      <c r="I88" s="31" t="s">
        <v>23</v>
      </c>
    </row>
    <row r="89" spans="1:10" ht="70.5" customHeight="1" x14ac:dyDescent="0.5">
      <c r="A89" s="272" t="s">
        <v>93</v>
      </c>
      <c r="B89" s="273"/>
      <c r="C89" s="96" t="s">
        <v>169</v>
      </c>
      <c r="D89" s="95"/>
      <c r="E89" s="61"/>
      <c r="F89" s="62"/>
      <c r="G89" s="78"/>
      <c r="H89" s="64"/>
      <c r="I89" s="65"/>
    </row>
    <row r="90" spans="1:10" ht="41.25" customHeight="1" x14ac:dyDescent="0.5">
      <c r="A90" s="274"/>
      <c r="B90" s="275"/>
      <c r="C90" s="96" t="s">
        <v>170</v>
      </c>
      <c r="D90" s="95"/>
      <c r="E90" s="61"/>
      <c r="F90" s="62"/>
      <c r="G90" s="78"/>
      <c r="H90" s="64"/>
      <c r="I90" s="65"/>
    </row>
    <row r="91" spans="1:10" ht="41.25" customHeight="1" x14ac:dyDescent="0.5">
      <c r="A91" s="276"/>
      <c r="B91" s="277"/>
      <c r="C91" s="96" t="s">
        <v>171</v>
      </c>
      <c r="D91" s="95"/>
      <c r="E91" s="61"/>
      <c r="F91" s="62"/>
      <c r="G91" s="78"/>
      <c r="H91" s="64"/>
      <c r="I91" s="65"/>
    </row>
    <row r="92" spans="1:10" ht="66.650000000000006" customHeight="1" x14ac:dyDescent="0.5">
      <c r="A92" s="278" t="s">
        <v>94</v>
      </c>
      <c r="B92" s="279"/>
      <c r="C92" s="96" t="s">
        <v>172</v>
      </c>
      <c r="D92" s="95"/>
      <c r="E92" s="51"/>
      <c r="F92" s="52"/>
      <c r="G92" s="75"/>
      <c r="H92" s="54"/>
      <c r="I92" s="55"/>
    </row>
    <row r="93" spans="1:10" ht="66.650000000000006" customHeight="1" x14ac:dyDescent="0.5">
      <c r="A93" s="280"/>
      <c r="B93" s="281"/>
      <c r="C93" s="96" t="s">
        <v>173</v>
      </c>
      <c r="D93" s="95"/>
      <c r="E93" s="51"/>
      <c r="F93" s="52"/>
      <c r="G93" s="75"/>
      <c r="H93" s="54"/>
      <c r="I93" s="55"/>
    </row>
    <row r="94" spans="1:10" ht="65.150000000000006" customHeight="1" x14ac:dyDescent="0.5">
      <c r="A94" s="262" t="s">
        <v>95</v>
      </c>
      <c r="B94" s="263"/>
      <c r="C94" s="175" t="s">
        <v>174</v>
      </c>
      <c r="D94" s="59"/>
      <c r="E94" s="57"/>
      <c r="F94" s="58"/>
      <c r="G94" s="75"/>
      <c r="H94" s="54"/>
      <c r="I94" s="55"/>
    </row>
    <row r="95" spans="1:10" ht="65.150000000000006" customHeight="1" x14ac:dyDescent="0.5">
      <c r="A95" s="262" t="s">
        <v>96</v>
      </c>
      <c r="B95" s="263"/>
      <c r="C95" s="159" t="s">
        <v>175</v>
      </c>
      <c r="D95" s="95"/>
      <c r="E95" s="57"/>
      <c r="F95" s="58"/>
      <c r="G95" s="75"/>
      <c r="H95" s="54"/>
      <c r="I95" s="55"/>
    </row>
    <row r="96" spans="1:10" ht="73.5" customHeight="1" x14ac:dyDescent="0.5">
      <c r="A96" s="282" t="s">
        <v>97</v>
      </c>
      <c r="B96" s="283"/>
      <c r="C96" s="96" t="s">
        <v>176</v>
      </c>
      <c r="D96" s="95"/>
      <c r="E96" s="61"/>
      <c r="F96" s="62"/>
      <c r="G96" s="78"/>
      <c r="H96" s="64"/>
      <c r="I96" s="65"/>
    </row>
    <row r="97" spans="1:9" ht="73.5" customHeight="1" x14ac:dyDescent="0.5">
      <c r="A97" s="286"/>
      <c r="B97" s="287"/>
      <c r="C97" s="96" t="s">
        <v>177</v>
      </c>
      <c r="D97" s="95"/>
      <c r="E97" s="61"/>
      <c r="F97" s="62"/>
      <c r="G97" s="78"/>
      <c r="H97" s="64"/>
      <c r="I97" s="65"/>
    </row>
    <row r="98" spans="1:9" ht="64.5" customHeight="1" x14ac:dyDescent="0.5">
      <c r="A98" s="262" t="s">
        <v>41</v>
      </c>
      <c r="B98" s="339"/>
      <c r="C98" s="96" t="s">
        <v>178</v>
      </c>
      <c r="D98" s="95"/>
      <c r="E98" s="61"/>
      <c r="F98" s="62"/>
      <c r="G98" s="78"/>
      <c r="H98" s="64"/>
      <c r="I98" s="65"/>
    </row>
    <row r="99" spans="1:9" ht="66.75" customHeight="1" x14ac:dyDescent="0.5">
      <c r="A99" s="348" t="s">
        <v>98</v>
      </c>
      <c r="B99" s="349"/>
      <c r="C99" s="175" t="s">
        <v>179</v>
      </c>
      <c r="D99" s="59"/>
      <c r="E99" s="61"/>
      <c r="F99" s="62"/>
      <c r="G99" s="78"/>
      <c r="H99" s="64"/>
      <c r="I99" s="65"/>
    </row>
    <row r="100" spans="1:9" ht="48" customHeight="1" x14ac:dyDescent="0.5">
      <c r="A100" s="348"/>
      <c r="B100" s="349"/>
      <c r="C100" s="159" t="s">
        <v>180</v>
      </c>
      <c r="D100" s="95"/>
      <c r="E100" s="61"/>
      <c r="F100" s="62"/>
      <c r="G100" s="78"/>
      <c r="H100" s="64"/>
      <c r="I100" s="65"/>
    </row>
    <row r="101" spans="1:9" ht="69.75" customHeight="1" x14ac:dyDescent="0.5">
      <c r="A101" s="282" t="s">
        <v>181</v>
      </c>
      <c r="B101" s="283"/>
      <c r="C101" s="159" t="s">
        <v>182</v>
      </c>
      <c r="D101" s="95"/>
      <c r="E101" s="61"/>
      <c r="F101" s="62"/>
      <c r="G101" s="78"/>
      <c r="H101" s="64"/>
      <c r="I101" s="65"/>
    </row>
    <row r="102" spans="1:9" ht="69.75" customHeight="1" x14ac:dyDescent="0.5">
      <c r="A102" s="284"/>
      <c r="B102" s="285"/>
      <c r="C102" s="159" t="s">
        <v>183</v>
      </c>
      <c r="D102" s="95"/>
      <c r="E102" s="61"/>
      <c r="F102" s="62"/>
      <c r="G102" s="78"/>
      <c r="H102" s="64"/>
      <c r="I102" s="65"/>
    </row>
    <row r="103" spans="1:9" ht="69.75" customHeight="1" x14ac:dyDescent="0.5">
      <c r="A103" s="286"/>
      <c r="B103" s="287"/>
      <c r="C103" s="159" t="s">
        <v>184</v>
      </c>
      <c r="D103" s="95"/>
      <c r="E103" s="61"/>
      <c r="F103" s="62"/>
      <c r="G103" s="78"/>
      <c r="H103" s="64"/>
      <c r="I103" s="65"/>
    </row>
    <row r="104" spans="1:9" ht="69" customHeight="1" x14ac:dyDescent="0.5">
      <c r="A104" s="262" t="s">
        <v>99</v>
      </c>
      <c r="B104" s="263"/>
      <c r="C104" s="159" t="s">
        <v>185</v>
      </c>
      <c r="D104" s="95"/>
      <c r="E104" s="61"/>
      <c r="F104" s="62"/>
      <c r="G104" s="78"/>
      <c r="H104" s="64"/>
      <c r="I104" s="65"/>
    </row>
    <row r="105" spans="1:9" ht="68.25" customHeight="1" x14ac:dyDescent="0.5">
      <c r="A105" s="262"/>
      <c r="B105" s="263"/>
      <c r="C105" s="159" t="s">
        <v>186</v>
      </c>
      <c r="D105" s="95"/>
      <c r="E105" s="61"/>
      <c r="F105" s="62"/>
      <c r="G105" s="78"/>
      <c r="H105" s="64"/>
      <c r="I105" s="65"/>
    </row>
    <row r="106" spans="1:9" ht="49.5" customHeight="1" thickBot="1" x14ac:dyDescent="0.55000000000000004">
      <c r="A106" s="296" t="s">
        <v>24</v>
      </c>
      <c r="B106" s="198"/>
      <c r="C106" s="97" t="s">
        <v>25</v>
      </c>
      <c r="D106" s="95"/>
      <c r="E106" s="61"/>
      <c r="F106" s="62"/>
      <c r="G106" s="78"/>
      <c r="H106" s="64"/>
      <c r="I106" s="65"/>
    </row>
    <row r="107" spans="1:9" ht="65.150000000000006" customHeight="1" thickBot="1" x14ac:dyDescent="0.55000000000000004">
      <c r="A107" s="234" t="s">
        <v>26</v>
      </c>
      <c r="B107" s="235"/>
      <c r="C107" s="236"/>
      <c r="D107" s="83">
        <f>COUNTA(D89:D106)</f>
        <v>0</v>
      </c>
      <c r="E107" s="84">
        <f>COUNTA(E89:E106)</f>
        <v>0</v>
      </c>
      <c r="F107" s="85">
        <f>COUNTA(F89:F106)</f>
        <v>0</v>
      </c>
      <c r="G107" s="86">
        <f>COUNTA(G89:G106)</f>
        <v>0</v>
      </c>
      <c r="H107" s="250" t="e">
        <f>COUNTA(I89:I106)/COUNTA(H89:I106)*100</f>
        <v>#DIV/0!</v>
      </c>
      <c r="I107" s="251"/>
    </row>
    <row r="108" spans="1:9" ht="65.150000000000006" customHeight="1" thickBot="1" x14ac:dyDescent="0.55000000000000004">
      <c r="A108" s="218"/>
      <c r="B108" s="219"/>
      <c r="C108" s="219"/>
      <c r="D108" s="222" t="s">
        <v>42</v>
      </c>
      <c r="E108" s="223"/>
      <c r="F108" s="223"/>
      <c r="G108" s="223"/>
      <c r="H108" s="294" t="e">
        <f>IF(D107=COUNTA(C89:C105),"VALIDÉ",IF(H107&lt;60,"NON-VALIDÉ",IF($H$94="",IF($H$99="","VALIDÉ","NON-VALIDÉ"),"NON-VALIDÉ")))</f>
        <v>#DIV/0!</v>
      </c>
      <c r="I108" s="295"/>
    </row>
    <row r="109" spans="1:9" ht="71.25" customHeight="1" x14ac:dyDescent="0.5">
      <c r="A109" s="290" t="s">
        <v>28</v>
      </c>
      <c r="B109" s="228"/>
      <c r="C109" s="228"/>
      <c r="D109" s="228"/>
      <c r="E109" s="228"/>
      <c r="F109" s="228"/>
      <c r="G109" s="228"/>
      <c r="H109" s="228"/>
      <c r="I109" s="291"/>
    </row>
    <row r="110" spans="1:9" ht="65.25" customHeight="1" thickBot="1" x14ac:dyDescent="0.55000000000000004">
      <c r="A110" s="292"/>
      <c r="B110" s="220"/>
      <c r="C110" s="220"/>
      <c r="D110" s="220"/>
      <c r="E110" s="220"/>
      <c r="F110" s="220"/>
      <c r="G110" s="220"/>
      <c r="H110" s="220"/>
      <c r="I110" s="293"/>
    </row>
    <row r="111" spans="1:9" ht="11.25" customHeight="1" x14ac:dyDescent="0.5">
      <c r="A111" s="228"/>
      <c r="B111" s="200"/>
      <c r="C111" s="200"/>
      <c r="D111" s="200"/>
      <c r="E111" s="200"/>
      <c r="F111" s="200"/>
      <c r="G111" s="200"/>
      <c r="H111" s="200"/>
      <c r="I111" s="200"/>
    </row>
    <row r="112" spans="1:9" ht="11.25" customHeight="1" thickBot="1" x14ac:dyDescent="0.55000000000000004">
      <c r="A112" s="337"/>
      <c r="B112" s="338"/>
      <c r="C112" s="338"/>
      <c r="D112" s="338"/>
      <c r="E112" s="338"/>
      <c r="F112" s="338"/>
      <c r="G112" s="338"/>
      <c r="H112" s="338"/>
      <c r="I112" s="338"/>
    </row>
    <row r="113" spans="1:9" ht="84" customHeight="1" thickBot="1" x14ac:dyDescent="0.55000000000000004">
      <c r="A113" s="231" t="s">
        <v>43</v>
      </c>
      <c r="B113" s="232"/>
      <c r="C113" s="233"/>
      <c r="D113" s="224" t="s">
        <v>44</v>
      </c>
      <c r="E113" s="237" t="s">
        <v>15</v>
      </c>
      <c r="F113" s="238"/>
      <c r="G113" s="239"/>
      <c r="H113" s="226" t="s">
        <v>16</v>
      </c>
      <c r="I113" s="227"/>
    </row>
    <row r="114" spans="1:9" ht="85.4" customHeight="1" thickBot="1" x14ac:dyDescent="0.55000000000000004">
      <c r="A114" s="189" t="s">
        <v>17</v>
      </c>
      <c r="B114" s="288"/>
      <c r="C114" s="82" t="s">
        <v>31</v>
      </c>
      <c r="D114" s="196"/>
      <c r="E114" s="27" t="s">
        <v>22</v>
      </c>
      <c r="F114" s="28" t="s">
        <v>32</v>
      </c>
      <c r="G114" s="29" t="s">
        <v>21</v>
      </c>
      <c r="H114" s="98" t="s">
        <v>19</v>
      </c>
      <c r="I114" s="99" t="s">
        <v>21</v>
      </c>
    </row>
    <row r="115" spans="1:9" ht="69.75" customHeight="1" x14ac:dyDescent="0.5">
      <c r="A115" s="264" t="s">
        <v>207</v>
      </c>
      <c r="B115" s="265"/>
      <c r="C115" s="100" t="s">
        <v>187</v>
      </c>
      <c r="D115" s="101"/>
      <c r="E115" s="102"/>
      <c r="F115" s="103"/>
      <c r="G115" s="104"/>
      <c r="H115" s="105"/>
      <c r="I115" s="106"/>
    </row>
    <row r="116" spans="1:9" ht="53.25" customHeight="1" x14ac:dyDescent="0.5">
      <c r="A116" s="180" t="s">
        <v>100</v>
      </c>
      <c r="B116" s="181"/>
      <c r="C116" s="139" t="s">
        <v>197</v>
      </c>
      <c r="D116" s="88"/>
      <c r="E116" s="108"/>
      <c r="F116" s="89"/>
      <c r="G116" s="90"/>
      <c r="H116" s="109"/>
      <c r="I116" s="110"/>
    </row>
    <row r="117" spans="1:9" ht="53.25" customHeight="1" x14ac:dyDescent="0.5">
      <c r="A117" s="180" t="s">
        <v>101</v>
      </c>
      <c r="B117" s="181"/>
      <c r="C117" s="177" t="s">
        <v>198</v>
      </c>
      <c r="D117" s="59"/>
      <c r="E117" s="108"/>
      <c r="F117" s="89"/>
      <c r="G117" s="90"/>
      <c r="H117" s="109"/>
      <c r="I117" s="110"/>
    </row>
    <row r="118" spans="1:9" ht="53.25" customHeight="1" x14ac:dyDescent="0.5">
      <c r="A118" s="180" t="s">
        <v>102</v>
      </c>
      <c r="B118" s="181"/>
      <c r="C118" s="139" t="s">
        <v>199</v>
      </c>
      <c r="D118" s="88"/>
      <c r="E118" s="108"/>
      <c r="F118" s="89"/>
      <c r="G118" s="90"/>
      <c r="H118" s="109"/>
      <c r="I118" s="110"/>
    </row>
    <row r="119" spans="1:9" ht="53.25" customHeight="1" x14ac:dyDescent="0.5">
      <c r="A119" s="182" t="s">
        <v>103</v>
      </c>
      <c r="B119" s="183"/>
      <c r="C119" s="139" t="s">
        <v>200</v>
      </c>
      <c r="D119" s="88"/>
      <c r="E119" s="108"/>
      <c r="F119" s="89"/>
      <c r="G119" s="90"/>
      <c r="H119" s="109"/>
      <c r="I119" s="110"/>
    </row>
    <row r="120" spans="1:9" ht="53.25" customHeight="1" x14ac:dyDescent="0.5">
      <c r="A120" s="184"/>
      <c r="B120" s="185"/>
      <c r="C120" s="139" t="s">
        <v>201</v>
      </c>
      <c r="D120" s="88"/>
      <c r="E120" s="108"/>
      <c r="F120" s="89"/>
      <c r="G120" s="90"/>
      <c r="H120" s="109"/>
      <c r="I120" s="110"/>
    </row>
    <row r="121" spans="1:9" ht="73.5" customHeight="1" x14ac:dyDescent="0.5">
      <c r="A121" s="180" t="s">
        <v>104</v>
      </c>
      <c r="B121" s="181"/>
      <c r="C121" s="139" t="s">
        <v>202</v>
      </c>
      <c r="D121" s="88"/>
      <c r="E121" s="108"/>
      <c r="F121" s="89"/>
      <c r="G121" s="90"/>
      <c r="H121" s="109"/>
      <c r="I121" s="110"/>
    </row>
    <row r="122" spans="1:9" ht="64.5" customHeight="1" x14ac:dyDescent="0.5">
      <c r="A122" s="182" t="s">
        <v>203</v>
      </c>
      <c r="B122" s="270"/>
      <c r="C122" s="141" t="s">
        <v>204</v>
      </c>
      <c r="D122" s="50"/>
      <c r="E122" s="74"/>
      <c r="F122" s="52"/>
      <c r="G122" s="75"/>
      <c r="H122" s="111"/>
      <c r="I122" s="112"/>
    </row>
    <row r="123" spans="1:9" ht="100.4" customHeight="1" x14ac:dyDescent="0.5">
      <c r="A123" s="181" t="s">
        <v>105</v>
      </c>
      <c r="B123" s="186"/>
      <c r="C123" s="160" t="s">
        <v>205</v>
      </c>
      <c r="D123" s="50"/>
      <c r="E123" s="74"/>
      <c r="F123" s="52"/>
      <c r="G123" s="75"/>
      <c r="H123" s="111"/>
      <c r="I123" s="112"/>
    </row>
    <row r="124" spans="1:9" ht="54.65" customHeight="1" thickBot="1" x14ac:dyDescent="0.55000000000000004">
      <c r="A124" s="197" t="s">
        <v>24</v>
      </c>
      <c r="B124" s="198"/>
      <c r="C124" s="97" t="s">
        <v>25</v>
      </c>
      <c r="D124" s="50"/>
      <c r="E124" s="74"/>
      <c r="F124" s="52"/>
      <c r="G124" s="75"/>
      <c r="H124" s="111"/>
      <c r="I124" s="112"/>
    </row>
    <row r="125" spans="1:9" ht="65.150000000000006" customHeight="1" thickBot="1" x14ac:dyDescent="0.55000000000000004">
      <c r="A125" s="234" t="s">
        <v>26</v>
      </c>
      <c r="B125" s="235"/>
      <c r="C125" s="316"/>
      <c r="D125" s="83">
        <f>COUNTA(D115:D124)</f>
        <v>0</v>
      </c>
      <c r="E125" s="84">
        <f>COUNTA(E115:E124)</f>
        <v>0</v>
      </c>
      <c r="F125" s="85">
        <f>COUNTA(F115:F124)</f>
        <v>0</v>
      </c>
      <c r="G125" s="86">
        <f>COUNTA(G115:G124)</f>
        <v>0</v>
      </c>
      <c r="H125" s="250" t="e">
        <f>COUNTA(I115:I124)/COUNTA(H115:I124)*100</f>
        <v>#DIV/0!</v>
      </c>
      <c r="I125" s="251"/>
    </row>
    <row r="126" spans="1:9" ht="80.150000000000006" customHeight="1" thickBot="1" x14ac:dyDescent="0.55000000000000004">
      <c r="A126" s="328"/>
      <c r="B126" s="219"/>
      <c r="C126" s="219"/>
      <c r="D126" s="222" t="s">
        <v>45</v>
      </c>
      <c r="E126" s="223"/>
      <c r="F126" s="223"/>
      <c r="G126" s="223"/>
      <c r="H126" s="310" t="e">
        <f>IF(D125=COUNTA(C115:C123),"VALIDÉ",IF(H125&lt;60,"NON-VALIDÉ",IF(H115="",IF(H117="","VALIDÉ","NON-VALIDÉ"),"NON-VALIDÉ")))</f>
        <v>#DIV/0!</v>
      </c>
      <c r="I126" s="311"/>
    </row>
    <row r="127" spans="1:9" ht="101.25" customHeight="1" thickBot="1" x14ac:dyDescent="0.55000000000000004">
      <c r="A127" s="191" t="s">
        <v>28</v>
      </c>
      <c r="B127" s="191"/>
      <c r="C127" s="191"/>
      <c r="D127" s="191"/>
      <c r="E127" s="191"/>
      <c r="F127" s="191"/>
      <c r="G127" s="191"/>
      <c r="H127" s="191"/>
      <c r="I127" s="192"/>
    </row>
    <row r="128" spans="1:9" ht="11.25" customHeight="1" x14ac:dyDescent="0.5">
      <c r="A128" s="199"/>
      <c r="B128" s="200"/>
      <c r="C128" s="200"/>
      <c r="D128" s="200"/>
      <c r="E128" s="200"/>
      <c r="F128" s="200"/>
      <c r="G128" s="200"/>
      <c r="H128" s="200"/>
      <c r="I128" s="200"/>
    </row>
    <row r="129" spans="1:9" ht="11.25" customHeight="1" thickBot="1" x14ac:dyDescent="0.55000000000000004">
      <c r="A129" s="243"/>
      <c r="B129" s="221"/>
      <c r="C129" s="221"/>
      <c r="D129" s="221"/>
      <c r="E129" s="221"/>
      <c r="F129" s="221"/>
      <c r="G129" s="221"/>
      <c r="H129" s="221"/>
      <c r="I129" s="221"/>
    </row>
    <row r="130" spans="1:9" ht="84" customHeight="1" thickBot="1" x14ac:dyDescent="0.55000000000000004">
      <c r="A130" s="332" t="s">
        <v>46</v>
      </c>
      <c r="B130" s="333"/>
      <c r="C130" s="334"/>
      <c r="D130" s="195" t="s">
        <v>44</v>
      </c>
      <c r="E130" s="329" t="s">
        <v>15</v>
      </c>
      <c r="F130" s="330"/>
      <c r="G130" s="331"/>
      <c r="H130" s="193" t="s">
        <v>16</v>
      </c>
      <c r="I130" s="194"/>
    </row>
    <row r="131" spans="1:9" ht="85.4" customHeight="1" thickBot="1" x14ac:dyDescent="0.55000000000000004">
      <c r="A131" s="189" t="s">
        <v>17</v>
      </c>
      <c r="B131" s="190"/>
      <c r="C131" s="87" t="s">
        <v>47</v>
      </c>
      <c r="D131" s="196"/>
      <c r="E131" s="27" t="s">
        <v>22</v>
      </c>
      <c r="F131" s="28" t="s">
        <v>48</v>
      </c>
      <c r="G131" s="29" t="s">
        <v>21</v>
      </c>
      <c r="H131" s="98" t="s">
        <v>19</v>
      </c>
      <c r="I131" s="99" t="s">
        <v>21</v>
      </c>
    </row>
    <row r="132" spans="1:9" ht="85.4" customHeight="1" x14ac:dyDescent="0.5">
      <c r="A132" s="187" t="s">
        <v>106</v>
      </c>
      <c r="B132" s="188"/>
      <c r="C132" s="139" t="s">
        <v>188</v>
      </c>
      <c r="D132" s="107"/>
      <c r="E132" s="113"/>
      <c r="F132" s="103"/>
      <c r="G132" s="114"/>
      <c r="H132" s="115"/>
      <c r="I132" s="116"/>
    </row>
    <row r="133" spans="1:9" ht="85.4" customHeight="1" x14ac:dyDescent="0.5">
      <c r="A133" s="187"/>
      <c r="B133" s="188"/>
      <c r="C133" s="139" t="s">
        <v>189</v>
      </c>
      <c r="D133" s="107"/>
      <c r="E133" s="113"/>
      <c r="F133" s="103"/>
      <c r="G133" s="114"/>
      <c r="H133" s="115"/>
      <c r="I133" s="116"/>
    </row>
    <row r="134" spans="1:9" ht="85.4" customHeight="1" x14ac:dyDescent="0.5">
      <c r="A134" s="211" t="s">
        <v>107</v>
      </c>
      <c r="B134" s="279"/>
      <c r="C134" s="139" t="s">
        <v>190</v>
      </c>
      <c r="D134" s="107"/>
      <c r="E134" s="113"/>
      <c r="F134" s="103"/>
      <c r="G134" s="114"/>
      <c r="H134" s="115"/>
      <c r="I134" s="116"/>
    </row>
    <row r="135" spans="1:9" ht="85.4" customHeight="1" x14ac:dyDescent="0.5">
      <c r="A135" s="260"/>
      <c r="B135" s="281"/>
      <c r="C135" s="139" t="s">
        <v>191</v>
      </c>
      <c r="D135" s="107"/>
      <c r="E135" s="113"/>
      <c r="F135" s="103"/>
      <c r="G135" s="114"/>
      <c r="H135" s="115"/>
      <c r="I135" s="116"/>
    </row>
    <row r="136" spans="1:9" ht="66.75" customHeight="1" x14ac:dyDescent="0.5">
      <c r="A136" s="178" t="s">
        <v>108</v>
      </c>
      <c r="B136" s="179"/>
      <c r="C136" s="168" t="s">
        <v>192</v>
      </c>
      <c r="D136" s="161"/>
      <c r="E136" s="162"/>
      <c r="F136" s="163"/>
      <c r="G136" s="164"/>
      <c r="H136" s="165"/>
      <c r="I136" s="166"/>
    </row>
    <row r="137" spans="1:9" ht="54.65" customHeight="1" x14ac:dyDescent="0.5">
      <c r="A137" s="178" t="s">
        <v>109</v>
      </c>
      <c r="B137" s="179"/>
      <c r="C137" s="167" t="s">
        <v>193</v>
      </c>
      <c r="D137" s="161"/>
      <c r="E137" s="162"/>
      <c r="F137" s="163"/>
      <c r="G137" s="164"/>
      <c r="H137" s="165"/>
      <c r="I137" s="166"/>
    </row>
    <row r="138" spans="1:9" ht="54.65" customHeight="1" x14ac:dyDescent="0.5">
      <c r="A138" s="178"/>
      <c r="B138" s="179"/>
      <c r="C138" s="167" t="s">
        <v>194</v>
      </c>
      <c r="D138" s="161"/>
      <c r="E138" s="162"/>
      <c r="F138" s="163"/>
      <c r="G138" s="164"/>
      <c r="H138" s="165"/>
      <c r="I138" s="166"/>
    </row>
    <row r="139" spans="1:9" ht="54.65" customHeight="1" x14ac:dyDescent="0.5">
      <c r="A139" s="178" t="s">
        <v>110</v>
      </c>
      <c r="B139" s="179"/>
      <c r="C139" s="167" t="s">
        <v>195</v>
      </c>
      <c r="D139" s="161"/>
      <c r="E139" s="162"/>
      <c r="F139" s="163"/>
      <c r="G139" s="164"/>
      <c r="H139" s="165"/>
      <c r="I139" s="166"/>
    </row>
    <row r="140" spans="1:9" ht="54.65" customHeight="1" x14ac:dyDescent="0.5">
      <c r="A140" s="178"/>
      <c r="B140" s="179"/>
      <c r="C140" s="176" t="s">
        <v>196</v>
      </c>
      <c r="D140" s="59"/>
      <c r="E140" s="162"/>
      <c r="F140" s="163"/>
      <c r="G140" s="164"/>
      <c r="H140" s="165"/>
      <c r="I140" s="166"/>
    </row>
    <row r="141" spans="1:9" ht="54.65" customHeight="1" x14ac:dyDescent="0.5">
      <c r="A141" s="178"/>
      <c r="B141" s="179"/>
      <c r="C141" s="167" t="s">
        <v>111</v>
      </c>
      <c r="D141" s="161"/>
      <c r="E141" s="162"/>
      <c r="F141" s="163"/>
      <c r="G141" s="164"/>
      <c r="H141" s="165"/>
      <c r="I141" s="166"/>
    </row>
    <row r="142" spans="1:9" ht="55" customHeight="1" thickBot="1" x14ac:dyDescent="0.55000000000000004">
      <c r="A142" s="197" t="s">
        <v>24</v>
      </c>
      <c r="B142" s="198"/>
      <c r="C142" s="97" t="s">
        <v>25</v>
      </c>
      <c r="D142" s="117"/>
      <c r="E142" s="118"/>
      <c r="F142" s="119"/>
      <c r="G142" s="120"/>
      <c r="H142" s="121"/>
      <c r="I142" s="122"/>
    </row>
    <row r="143" spans="1:9" ht="65.150000000000006" customHeight="1" thickBot="1" x14ac:dyDescent="0.55000000000000004">
      <c r="A143" s="317" t="s">
        <v>26</v>
      </c>
      <c r="B143" s="317"/>
      <c r="C143" s="318"/>
      <c r="D143" s="123">
        <f>COUNTA(D132:D142)</f>
        <v>0</v>
      </c>
      <c r="E143" s="124">
        <f>COUNTA(E132:E142)</f>
        <v>0</v>
      </c>
      <c r="F143" s="125">
        <f>COUNTA(F132:F142)</f>
        <v>0</v>
      </c>
      <c r="G143" s="126">
        <f>COUNTA(G132:G142)</f>
        <v>0</v>
      </c>
      <c r="H143" s="254" t="e">
        <f>COUNTA(I132:I142)/COUNTA(H132:I142)*100</f>
        <v>#DIV/0!</v>
      </c>
      <c r="I143" s="255"/>
    </row>
    <row r="144" spans="1:9" ht="65.150000000000006" customHeight="1" thickBot="1" x14ac:dyDescent="0.55000000000000004">
      <c r="A144" s="312"/>
      <c r="B144" s="313"/>
      <c r="C144" s="313"/>
      <c r="D144" s="222" t="s">
        <v>49</v>
      </c>
      <c r="E144" s="223"/>
      <c r="F144" s="223"/>
      <c r="G144" s="223"/>
      <c r="H144" s="256" t="e">
        <f>IF(D143=COUNTA(C132:C141),"VALIDÉ",IF(H143&lt;60,"NON-VALIDÉ",IF(H140="","VALIDÉ","NON-VALIDÉ")))</f>
        <v>#DIV/0!</v>
      </c>
      <c r="I144" s="257"/>
    </row>
    <row r="145" spans="1:9" ht="93" customHeight="1" thickBot="1" x14ac:dyDescent="0.55000000000000004">
      <c r="A145" s="191" t="s">
        <v>28</v>
      </c>
      <c r="B145" s="191"/>
      <c r="C145" s="191"/>
      <c r="D145" s="191"/>
      <c r="E145" s="191"/>
      <c r="F145" s="191"/>
      <c r="G145" s="191"/>
      <c r="H145" s="191"/>
      <c r="I145" s="192"/>
    </row>
    <row r="146" spans="1:9" ht="11.25" customHeight="1" x14ac:dyDescent="0.5">
      <c r="A146" s="199"/>
      <c r="B146" s="200"/>
      <c r="C146" s="200"/>
      <c r="D146" s="200"/>
      <c r="E146" s="200"/>
      <c r="F146" s="200"/>
      <c r="G146" s="200"/>
      <c r="H146" s="200"/>
      <c r="I146" s="242"/>
    </row>
    <row r="147" spans="1:9" ht="11.25" customHeight="1" thickBot="1" x14ac:dyDescent="0.55000000000000004">
      <c r="A147" s="243"/>
      <c r="B147" s="221"/>
      <c r="C147" s="221"/>
      <c r="D147" s="221"/>
      <c r="E147" s="221"/>
      <c r="F147" s="221"/>
      <c r="G147" s="221"/>
      <c r="H147" s="221"/>
      <c r="I147" s="244"/>
    </row>
    <row r="148" spans="1:9" ht="51" customHeight="1" x14ac:dyDescent="0.5">
      <c r="A148" s="319" t="s">
        <v>50</v>
      </c>
      <c r="B148" s="320"/>
      <c r="C148" s="320"/>
      <c r="D148" s="320"/>
      <c r="E148" s="320"/>
      <c r="F148" s="320"/>
      <c r="G148" s="320"/>
      <c r="H148" s="320"/>
      <c r="I148" s="321"/>
    </row>
    <row r="149" spans="1:9" ht="37.4" customHeight="1" x14ac:dyDescent="0.5">
      <c r="A149" s="322" t="s">
        <v>51</v>
      </c>
      <c r="B149" s="323"/>
      <c r="C149" s="323"/>
      <c r="D149" s="323"/>
      <c r="E149" s="323"/>
      <c r="F149" s="323"/>
      <c r="G149" s="323"/>
      <c r="H149" s="323"/>
      <c r="I149" s="324"/>
    </row>
    <row r="150" spans="1:9" ht="30" customHeight="1" x14ac:dyDescent="0.75">
      <c r="A150" s="335" t="s">
        <v>52</v>
      </c>
      <c r="B150" s="336"/>
      <c r="C150" s="127"/>
      <c r="D150" s="127"/>
      <c r="E150" s="128"/>
      <c r="F150" s="128"/>
      <c r="G150" s="128"/>
      <c r="H150" s="129"/>
      <c r="I150" s="130"/>
    </row>
    <row r="151" spans="1:9" ht="37.4" customHeight="1" x14ac:dyDescent="0.5">
      <c r="A151" s="325" t="s">
        <v>53</v>
      </c>
      <c r="B151" s="326"/>
      <c r="C151" s="326"/>
      <c r="D151" s="326"/>
      <c r="E151" s="326"/>
      <c r="F151" s="326"/>
      <c r="G151" s="326"/>
      <c r="H151" s="326"/>
      <c r="I151" s="327"/>
    </row>
    <row r="152" spans="1:9" ht="31" x14ac:dyDescent="0.7">
      <c r="A152" s="143" t="s">
        <v>54</v>
      </c>
      <c r="B152" s="144" t="s">
        <v>215</v>
      </c>
      <c r="I152" s="32"/>
    </row>
    <row r="153" spans="1:9" ht="31" x14ac:dyDescent="0.7">
      <c r="A153" s="143" t="s">
        <v>55</v>
      </c>
      <c r="B153" s="144" t="s">
        <v>59</v>
      </c>
      <c r="I153" s="32"/>
    </row>
    <row r="154" spans="1:9" ht="31" x14ac:dyDescent="0.7">
      <c r="A154" s="143" t="s">
        <v>213</v>
      </c>
      <c r="B154" s="144" t="s">
        <v>214</v>
      </c>
      <c r="I154" s="32"/>
    </row>
    <row r="155" spans="1:9" ht="31" x14ac:dyDescent="0.7">
      <c r="A155" s="143" t="s">
        <v>56</v>
      </c>
      <c r="B155" s="144" t="s">
        <v>212</v>
      </c>
      <c r="I155" s="32"/>
    </row>
    <row r="156" spans="1:9" ht="31" x14ac:dyDescent="0.7">
      <c r="A156" s="143" t="s">
        <v>57</v>
      </c>
      <c r="B156" s="144" t="s">
        <v>211</v>
      </c>
      <c r="I156" s="32"/>
    </row>
    <row r="157" spans="1:9" ht="31" x14ac:dyDescent="0.7">
      <c r="A157" s="143" t="s">
        <v>58</v>
      </c>
      <c r="B157" s="144" t="s">
        <v>210</v>
      </c>
      <c r="I157" s="32"/>
    </row>
    <row r="158" spans="1:9" ht="32.9" customHeight="1" thickBot="1" x14ac:dyDescent="0.75">
      <c r="A158" s="145" t="s">
        <v>208</v>
      </c>
      <c r="B158" s="146" t="s">
        <v>209</v>
      </c>
      <c r="C158" s="33"/>
      <c r="D158" s="33"/>
      <c r="E158" s="34"/>
      <c r="F158" s="34"/>
      <c r="G158" s="35"/>
      <c r="H158" s="35"/>
      <c r="I158" s="36"/>
    </row>
    <row r="159" spans="1:9" ht="40.4" customHeight="1" thickBot="1" x14ac:dyDescent="0.55000000000000004">
      <c r="A159" s="38"/>
    </row>
    <row r="160" spans="1:9" ht="38.5" x14ac:dyDescent="0.5">
      <c r="A160" s="314" t="s">
        <v>60</v>
      </c>
      <c r="B160" s="315"/>
      <c r="C160" s="315"/>
      <c r="D160" s="315"/>
      <c r="E160" s="315"/>
      <c r="F160" s="315"/>
      <c r="G160" s="315"/>
      <c r="H160" s="39"/>
      <c r="I160" s="40"/>
    </row>
    <row r="161" spans="1:9" ht="56.5" customHeight="1" thickBot="1" x14ac:dyDescent="1.05">
      <c r="A161" s="245" t="s">
        <v>61</v>
      </c>
      <c r="B161" s="246"/>
      <c r="C161" s="247"/>
      <c r="D161" s="131"/>
      <c r="E161" s="131"/>
      <c r="F161" s="131"/>
      <c r="G161" s="131"/>
      <c r="H161" s="35"/>
      <c r="I161" s="36"/>
    </row>
    <row r="162" spans="1:9" ht="69" customHeight="1" thickBot="1" x14ac:dyDescent="0.55000000000000004">
      <c r="F162" s="25"/>
    </row>
    <row r="163" spans="1:9" x14ac:dyDescent="0.5">
      <c r="C163" s="299" t="s">
        <v>216</v>
      </c>
      <c r="D163" s="303" t="e">
        <f>IF(H32="VALIDÉ",IF(H53="VALIDÉ",IF(H66="VALIDÉ",IF(H83="VALIDÉ",IF(H108="VALIDÉ",IF(H126="VALIDÉ",IF(H144="VALIDÉ","VALIDÉ.E","NON-VALIDÉ.E"),"NON-VALIDÉ.E"),"NON-VALIDÉ.E"),"NON-VALIDÉ.E"),"NON-VALIDÉ.E"),"NON-VALIDÉ.E"),"NON-VALIDÉ.E")</f>
        <v>#DIV/0!</v>
      </c>
      <c r="E163" s="304"/>
      <c r="F163" s="304"/>
      <c r="G163" s="304"/>
      <c r="H163" s="304"/>
      <c r="I163" s="305"/>
    </row>
    <row r="164" spans="1:9" x14ac:dyDescent="0.5">
      <c r="C164" s="300"/>
      <c r="D164" s="306"/>
      <c r="E164" s="306"/>
      <c r="F164" s="306"/>
      <c r="G164" s="306"/>
      <c r="H164" s="306"/>
      <c r="I164" s="307"/>
    </row>
    <row r="165" spans="1:9" x14ac:dyDescent="0.5">
      <c r="C165" s="300"/>
      <c r="D165" s="306"/>
      <c r="E165" s="306"/>
      <c r="F165" s="306"/>
      <c r="G165" s="306"/>
      <c r="H165" s="306"/>
      <c r="I165" s="307"/>
    </row>
    <row r="166" spans="1:9" x14ac:dyDescent="0.5">
      <c r="C166" s="301"/>
      <c r="D166" s="306"/>
      <c r="E166" s="306"/>
      <c r="F166" s="306"/>
      <c r="G166" s="306"/>
      <c r="H166" s="306"/>
      <c r="I166" s="307"/>
    </row>
    <row r="167" spans="1:9" x14ac:dyDescent="0.5">
      <c r="C167" s="301"/>
      <c r="D167" s="306"/>
      <c r="E167" s="306"/>
      <c r="F167" s="306"/>
      <c r="G167" s="306"/>
      <c r="H167" s="306"/>
      <c r="I167" s="307"/>
    </row>
    <row r="168" spans="1:9" x14ac:dyDescent="0.5">
      <c r="C168" s="301"/>
      <c r="D168" s="306"/>
      <c r="E168" s="306"/>
      <c r="F168" s="306"/>
      <c r="G168" s="306"/>
      <c r="H168" s="306"/>
      <c r="I168" s="307"/>
    </row>
    <row r="169" spans="1:9" x14ac:dyDescent="0.5">
      <c r="C169" s="301"/>
      <c r="D169" s="306"/>
      <c r="E169" s="306"/>
      <c r="F169" s="306"/>
      <c r="G169" s="306"/>
      <c r="H169" s="306"/>
      <c r="I169" s="307"/>
    </row>
    <row r="170" spans="1:9" ht="21.5" thickBot="1" x14ac:dyDescent="0.55000000000000004">
      <c r="C170" s="302"/>
      <c r="D170" s="308"/>
      <c r="E170" s="308"/>
      <c r="F170" s="308"/>
      <c r="G170" s="308"/>
      <c r="H170" s="308"/>
      <c r="I170" s="309"/>
    </row>
  </sheetData>
  <mergeCells count="162">
    <mergeCell ref="A1:I2"/>
    <mergeCell ref="A4:B4"/>
    <mergeCell ref="A38:B38"/>
    <mergeCell ref="E37:G37"/>
    <mergeCell ref="A3:C3"/>
    <mergeCell ref="A37:C37"/>
    <mergeCell ref="E3:G3"/>
    <mergeCell ref="H3:I3"/>
    <mergeCell ref="D3:D4"/>
    <mergeCell ref="A30:B30"/>
    <mergeCell ref="A33:I34"/>
    <mergeCell ref="A6:B7"/>
    <mergeCell ref="A14:B14"/>
    <mergeCell ref="A24:B24"/>
    <mergeCell ref="A25:B26"/>
    <mergeCell ref="A28:B28"/>
    <mergeCell ref="A96:B97"/>
    <mergeCell ref="A99:B100"/>
    <mergeCell ref="A57:I57"/>
    <mergeCell ref="A56:I56"/>
    <mergeCell ref="A51:B51"/>
    <mergeCell ref="A52:C52"/>
    <mergeCell ref="A12:B13"/>
    <mergeCell ref="A8:B9"/>
    <mergeCell ref="A15:B16"/>
    <mergeCell ref="A19:B21"/>
    <mergeCell ref="A22:B23"/>
    <mergeCell ref="A29:B29"/>
    <mergeCell ref="A46:B46"/>
    <mergeCell ref="A54:I55"/>
    <mergeCell ref="A62:B63"/>
    <mergeCell ref="A59:B59"/>
    <mergeCell ref="H87:I87"/>
    <mergeCell ref="A87:C87"/>
    <mergeCell ref="E87:G87"/>
    <mergeCell ref="A72:B72"/>
    <mergeCell ref="D71:D72"/>
    <mergeCell ref="A71:C71"/>
    <mergeCell ref="A67:I68"/>
    <mergeCell ref="A69:I69"/>
    <mergeCell ref="A86:I86"/>
    <mergeCell ref="A84:I84"/>
    <mergeCell ref="A65:C65"/>
    <mergeCell ref="E71:G71"/>
    <mergeCell ref="H71:I71"/>
    <mergeCell ref="A82:C82"/>
    <mergeCell ref="A81:B81"/>
    <mergeCell ref="A75:B75"/>
    <mergeCell ref="A77:B77"/>
    <mergeCell ref="D87:D88"/>
    <mergeCell ref="C163:C170"/>
    <mergeCell ref="D163:I170"/>
    <mergeCell ref="H126:I126"/>
    <mergeCell ref="A144:C144"/>
    <mergeCell ref="D144:G144"/>
    <mergeCell ref="H144:I144"/>
    <mergeCell ref="A160:G160"/>
    <mergeCell ref="H113:I113"/>
    <mergeCell ref="A145:I145"/>
    <mergeCell ref="A125:C125"/>
    <mergeCell ref="A142:B142"/>
    <mergeCell ref="A143:C143"/>
    <mergeCell ref="A148:I148"/>
    <mergeCell ref="A149:I149"/>
    <mergeCell ref="A151:I151"/>
    <mergeCell ref="A129:I129"/>
    <mergeCell ref="A113:C113"/>
    <mergeCell ref="A126:C126"/>
    <mergeCell ref="A134:B135"/>
    <mergeCell ref="E130:G130"/>
    <mergeCell ref="D126:G126"/>
    <mergeCell ref="A130:C130"/>
    <mergeCell ref="A150:B150"/>
    <mergeCell ref="A122:B122"/>
    <mergeCell ref="A104:B105"/>
    <mergeCell ref="A115:B115"/>
    <mergeCell ref="A76:B76"/>
    <mergeCell ref="A80:B80"/>
    <mergeCell ref="A78:B79"/>
    <mergeCell ref="A89:B91"/>
    <mergeCell ref="A92:B93"/>
    <mergeCell ref="A95:B95"/>
    <mergeCell ref="A94:B94"/>
    <mergeCell ref="A101:B103"/>
    <mergeCell ref="A114:B114"/>
    <mergeCell ref="A85:I85"/>
    <mergeCell ref="A111:I111"/>
    <mergeCell ref="A107:C107"/>
    <mergeCell ref="A109:I110"/>
    <mergeCell ref="D113:D114"/>
    <mergeCell ref="E113:G113"/>
    <mergeCell ref="H108:I108"/>
    <mergeCell ref="A106:B106"/>
    <mergeCell ref="A88:B88"/>
    <mergeCell ref="A108:C108"/>
    <mergeCell ref="D108:G108"/>
    <mergeCell ref="A112:I112"/>
    <mergeCell ref="A98:B98"/>
    <mergeCell ref="A146:I146"/>
    <mergeCell ref="A147:I147"/>
    <mergeCell ref="A161:C161"/>
    <mergeCell ref="H31:I31"/>
    <mergeCell ref="H52:I52"/>
    <mergeCell ref="H65:I65"/>
    <mergeCell ref="H82:I82"/>
    <mergeCell ref="H107:I107"/>
    <mergeCell ref="H125:I125"/>
    <mergeCell ref="H143:I143"/>
    <mergeCell ref="H32:I32"/>
    <mergeCell ref="A53:C53"/>
    <mergeCell ref="D53:G53"/>
    <mergeCell ref="H53:I53"/>
    <mergeCell ref="A66:C66"/>
    <mergeCell ref="D66:G66"/>
    <mergeCell ref="H66:I66"/>
    <mergeCell ref="A83:C83"/>
    <mergeCell ref="D83:G83"/>
    <mergeCell ref="H83:I83"/>
    <mergeCell ref="A47:B48"/>
    <mergeCell ref="A49:B49"/>
    <mergeCell ref="A50:B50"/>
    <mergeCell ref="A60:B61"/>
    <mergeCell ref="A73:B74"/>
    <mergeCell ref="A5:B5"/>
    <mergeCell ref="A10:B10"/>
    <mergeCell ref="A11:B11"/>
    <mergeCell ref="A17:B18"/>
    <mergeCell ref="A41:B41"/>
    <mergeCell ref="A42:B43"/>
    <mergeCell ref="A39:B40"/>
    <mergeCell ref="A32:C32"/>
    <mergeCell ref="A36:I36"/>
    <mergeCell ref="D32:G32"/>
    <mergeCell ref="D37:D38"/>
    <mergeCell ref="H37:I37"/>
    <mergeCell ref="A35:I35"/>
    <mergeCell ref="A27:B27"/>
    <mergeCell ref="A64:B64"/>
    <mergeCell ref="A58:C58"/>
    <mergeCell ref="A70:I70"/>
    <mergeCell ref="D58:D59"/>
    <mergeCell ref="A31:C31"/>
    <mergeCell ref="H58:I58"/>
    <mergeCell ref="E58:G58"/>
    <mergeCell ref="A44:B44"/>
    <mergeCell ref="A45:B45"/>
    <mergeCell ref="A137:B138"/>
    <mergeCell ref="A139:B141"/>
    <mergeCell ref="A116:B116"/>
    <mergeCell ref="A117:B117"/>
    <mergeCell ref="A118:B118"/>
    <mergeCell ref="A119:B120"/>
    <mergeCell ref="A121:B121"/>
    <mergeCell ref="A123:B123"/>
    <mergeCell ref="A132:B133"/>
    <mergeCell ref="A136:B136"/>
    <mergeCell ref="A131:B131"/>
    <mergeCell ref="A127:I127"/>
    <mergeCell ref="H130:I130"/>
    <mergeCell ref="D130:D131"/>
    <mergeCell ref="A124:B124"/>
    <mergeCell ref="A128:I128"/>
  </mergeCells>
  <conditionalFormatting sqref="H31:I31">
    <cfRule type="cellIs" dxfId="14" priority="14" operator="greaterThan">
      <formula>59</formula>
    </cfRule>
    <cfRule type="cellIs" dxfId="13" priority="15" operator="lessThan">
      <formula>60</formula>
    </cfRule>
  </conditionalFormatting>
  <conditionalFormatting sqref="H32:I32">
    <cfRule type="containsText" dxfId="12" priority="16" operator="containsText" text="NON-VALIDÉ">
      <formula>NOT(ISERROR(SEARCH("NON-VALIDÉ",H32)))</formula>
    </cfRule>
  </conditionalFormatting>
  <conditionalFormatting sqref="H52:I52">
    <cfRule type="cellIs" dxfId="11" priority="11" operator="greaterThan">
      <formula>59</formula>
    </cfRule>
    <cfRule type="cellIs" dxfId="10" priority="12" operator="lessThan">
      <formula>60</formula>
    </cfRule>
  </conditionalFormatting>
  <conditionalFormatting sqref="H65:I65">
    <cfRule type="cellIs" dxfId="9" priority="9" operator="greaterThan">
      <formula>59</formula>
    </cfRule>
    <cfRule type="cellIs" dxfId="8" priority="10" operator="lessThan">
      <formula>60</formula>
    </cfRule>
  </conditionalFormatting>
  <conditionalFormatting sqref="H82:I82">
    <cfRule type="cellIs" dxfId="7" priority="7" operator="greaterThan">
      <formula>59</formula>
    </cfRule>
    <cfRule type="cellIs" dxfId="6" priority="8" operator="lessThan">
      <formula>60</formula>
    </cfRule>
  </conditionalFormatting>
  <conditionalFormatting sqref="H107:I107">
    <cfRule type="cellIs" dxfId="5" priority="5" operator="greaterThan">
      <formula>59</formula>
    </cfRule>
    <cfRule type="cellIs" dxfId="4" priority="6" operator="lessThan">
      <formula>60</formula>
    </cfRule>
  </conditionalFormatting>
  <conditionalFormatting sqref="H125:I125">
    <cfRule type="cellIs" dxfId="3" priority="3" operator="greaterThan">
      <formula>59</formula>
    </cfRule>
    <cfRule type="cellIs" dxfId="2" priority="4" operator="lessThan">
      <formula>60</formula>
    </cfRule>
  </conditionalFormatting>
  <conditionalFormatting sqref="H143:I143">
    <cfRule type="cellIs" dxfId="1" priority="1" operator="greaterThan">
      <formula>59</formula>
    </cfRule>
    <cfRule type="cellIs" dxfId="0" priority="2" operator="lessThan">
      <formula>60</formula>
    </cfRule>
  </conditionalFormatting>
  <hyperlinks>
    <hyperlink ref="A161" r:id="rId1" xr:uid="{9AA254EC-042F-4785-B529-0A96B626F333}"/>
  </hyperlinks>
  <pageMargins left="0.23622047244094488" right="0.23622047244094488" top="0.74803149606299213" bottom="0.74803149606299213" header="0.31496062992125984" footer="0.31496062992125984"/>
  <pageSetup paperSize="9" scale="30" orientation="landscape" horizontalDpi="1200" verticalDpi="1200" r:id="rId2"/>
  <rowBreaks count="7" manualBreakCount="7">
    <brk id="35" max="16383" man="1"/>
    <brk id="56" max="16383" man="1"/>
    <brk id="69" max="16383" man="1"/>
    <brk id="85" max="16383" man="1"/>
    <brk id="111" max="16383" man="1"/>
    <brk id="128" max="16383" man="1"/>
    <brk id="14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968B1-B45B-4AF8-94A3-DA3B7C04B3CB}">
  <sheetPr>
    <pageSetUpPr fitToPage="1"/>
  </sheetPr>
  <dimension ref="A1:J41"/>
  <sheetViews>
    <sheetView showGridLines="0" topLeftCell="A9" zoomScale="40" zoomScaleNormal="40" zoomScaleSheetLayoutView="40" zoomScalePageLayoutView="55" workbookViewId="0">
      <selection activeCell="B14" sqref="B14:I14"/>
    </sheetView>
  </sheetViews>
  <sheetFormatPr baseColWidth="10" defaultColWidth="11.453125" defaultRowHeight="14" x14ac:dyDescent="0.3"/>
  <cols>
    <col min="1" max="1" width="63.81640625" style="9" customWidth="1"/>
    <col min="2" max="2" width="60.453125" style="9" customWidth="1"/>
    <col min="3" max="3" width="203.1796875" style="9" customWidth="1"/>
    <col min="4" max="8" width="16.1796875" style="9" customWidth="1"/>
    <col min="9" max="9" width="21.54296875" style="9" customWidth="1"/>
    <col min="10" max="10" width="16.1796875" style="9" customWidth="1"/>
    <col min="11" max="16384" width="11.453125" style="9"/>
  </cols>
  <sheetData>
    <row r="1" spans="1:10" ht="14.25" customHeight="1" x14ac:dyDescent="0.3">
      <c r="A1" s="19"/>
      <c r="B1" s="19"/>
      <c r="C1" s="19"/>
      <c r="D1" s="19"/>
      <c r="E1" s="19"/>
      <c r="F1" s="19"/>
      <c r="G1" s="19"/>
      <c r="H1" s="19"/>
      <c r="I1" s="19"/>
      <c r="J1" s="19"/>
    </row>
    <row r="2" spans="1:10" ht="5.15" customHeight="1" x14ac:dyDescent="0.3">
      <c r="A2" s="19"/>
      <c r="B2" s="19"/>
      <c r="C2" s="19"/>
      <c r="D2" s="19"/>
      <c r="E2" s="19"/>
      <c r="F2" s="19"/>
      <c r="G2" s="19"/>
      <c r="H2" s="19"/>
      <c r="I2" s="19"/>
      <c r="J2" s="19"/>
    </row>
    <row r="3" spans="1:10" ht="14.15" hidden="1" customHeight="1" x14ac:dyDescent="0.3">
      <c r="A3" s="19"/>
      <c r="B3" s="19"/>
      <c r="C3" s="19"/>
      <c r="D3" s="19"/>
      <c r="E3" s="19"/>
      <c r="F3" s="19"/>
      <c r="G3" s="19"/>
      <c r="H3" s="19"/>
      <c r="I3" s="19"/>
      <c r="J3" s="19"/>
    </row>
    <row r="4" spans="1:10" ht="45.65" customHeight="1" x14ac:dyDescent="1">
      <c r="A4" s="132" t="s">
        <v>62</v>
      </c>
      <c r="B4" s="20"/>
      <c r="C4" s="19"/>
      <c r="D4" s="19"/>
      <c r="E4" s="19"/>
      <c r="F4" s="19"/>
      <c r="G4" s="19"/>
      <c r="H4" s="19"/>
      <c r="I4" s="19"/>
      <c r="J4" s="19"/>
    </row>
    <row r="5" spans="1:10" s="10" customFormat="1" ht="26.25" customHeight="1" x14ac:dyDescent="0.6">
      <c r="A5" s="21"/>
      <c r="B5" s="9"/>
      <c r="C5" s="9"/>
      <c r="D5" s="9"/>
      <c r="E5" s="9"/>
      <c r="F5" s="9"/>
      <c r="G5" s="9"/>
      <c r="H5" s="9"/>
      <c r="I5" s="9"/>
      <c r="J5" s="9"/>
    </row>
    <row r="6" spans="1:10" s="10" customFormat="1" ht="225" customHeight="1" x14ac:dyDescent="0.5">
      <c r="A6" s="133" t="s">
        <v>63</v>
      </c>
      <c r="B6" s="379"/>
      <c r="C6" s="380"/>
      <c r="D6" s="380"/>
      <c r="E6" s="380"/>
      <c r="F6" s="380"/>
      <c r="G6" s="380"/>
      <c r="H6" s="380"/>
      <c r="I6" s="384"/>
      <c r="J6" s="135"/>
    </row>
    <row r="7" spans="1:10" s="10" customFormat="1" ht="26.25" customHeight="1" x14ac:dyDescent="0.5">
      <c r="A7" s="22"/>
      <c r="B7" s="23"/>
      <c r="C7" s="23"/>
      <c r="D7" s="23"/>
      <c r="E7" s="23"/>
      <c r="F7" s="23"/>
      <c r="G7" s="23"/>
      <c r="H7" s="23"/>
      <c r="I7" s="23"/>
      <c r="J7" s="23"/>
    </row>
    <row r="8" spans="1:10" s="10" customFormat="1" ht="225.75" customHeight="1" x14ac:dyDescent="0.5">
      <c r="A8" s="133" t="s">
        <v>64</v>
      </c>
      <c r="B8" s="379"/>
      <c r="C8" s="380"/>
      <c r="D8" s="380"/>
      <c r="E8" s="380"/>
      <c r="F8" s="380"/>
      <c r="G8" s="380"/>
      <c r="H8" s="380"/>
      <c r="I8" s="380"/>
      <c r="J8" s="135"/>
    </row>
    <row r="9" spans="1:10" s="10" customFormat="1" ht="26.25" customHeight="1" x14ac:dyDescent="0.5">
      <c r="A9" s="22"/>
      <c r="B9" s="23"/>
      <c r="C9" s="23"/>
      <c r="D9" s="23"/>
      <c r="E9" s="23"/>
      <c r="F9" s="23"/>
      <c r="G9" s="23"/>
      <c r="H9" s="23"/>
      <c r="I9" s="23"/>
      <c r="J9" s="23"/>
    </row>
    <row r="10" spans="1:10" s="10" customFormat="1" ht="225" customHeight="1" x14ac:dyDescent="0.5">
      <c r="A10" s="133" t="s">
        <v>65</v>
      </c>
      <c r="B10" s="379"/>
      <c r="C10" s="380"/>
      <c r="D10" s="380"/>
      <c r="E10" s="380"/>
      <c r="F10" s="380"/>
      <c r="G10" s="380"/>
      <c r="H10" s="380"/>
      <c r="I10" s="380"/>
      <c r="J10" s="135"/>
    </row>
    <row r="11" spans="1:10" s="10" customFormat="1" ht="102.65" customHeight="1" x14ac:dyDescent="0.5">
      <c r="A11" s="22"/>
      <c r="B11" s="23"/>
      <c r="C11" s="23"/>
      <c r="D11" s="23"/>
      <c r="E11" s="23"/>
      <c r="F11" s="23"/>
      <c r="G11" s="23"/>
      <c r="H11" s="23"/>
      <c r="I11" s="23"/>
      <c r="J11" s="23"/>
    </row>
    <row r="12" spans="1:10" s="10" customFormat="1" ht="45.65" customHeight="1" x14ac:dyDescent="0.5">
      <c r="A12" s="134" t="s">
        <v>66</v>
      </c>
      <c r="B12" s="23"/>
      <c r="C12" s="23"/>
      <c r="D12" s="23"/>
      <c r="E12" s="23"/>
      <c r="F12" s="23"/>
      <c r="G12" s="23"/>
      <c r="H12" s="23"/>
      <c r="I12" s="23"/>
      <c r="J12" s="23"/>
    </row>
    <row r="13" spans="1:10" s="10" customFormat="1" ht="26.25" customHeight="1" x14ac:dyDescent="0.6">
      <c r="A13" s="24"/>
      <c r="B13" s="9"/>
      <c r="C13" s="9"/>
      <c r="D13" s="9"/>
      <c r="E13" s="9"/>
      <c r="F13" s="9"/>
      <c r="G13" s="9"/>
      <c r="H13" s="9"/>
      <c r="I13" s="9"/>
      <c r="J13" s="9"/>
    </row>
    <row r="14" spans="1:10" s="10" customFormat="1" ht="225.75" customHeight="1" x14ac:dyDescent="0.5">
      <c r="A14" s="133" t="s">
        <v>67</v>
      </c>
      <c r="B14" s="381"/>
      <c r="C14" s="382"/>
      <c r="D14" s="382"/>
      <c r="E14" s="382"/>
      <c r="F14" s="382"/>
      <c r="G14" s="382"/>
      <c r="H14" s="382"/>
      <c r="I14" s="383"/>
      <c r="J14" s="136"/>
    </row>
    <row r="15" spans="1:10" s="10" customFormat="1" ht="26.25" customHeight="1" x14ac:dyDescent="0.5">
      <c r="A15" s="22"/>
      <c r="B15" s="37"/>
      <c r="C15" s="37"/>
      <c r="D15" s="37"/>
      <c r="E15" s="37"/>
      <c r="F15" s="37"/>
      <c r="G15" s="37"/>
      <c r="H15" s="37"/>
      <c r="I15" s="37"/>
      <c r="J15" s="137"/>
    </row>
    <row r="16" spans="1:10" s="15" customFormat="1" ht="225.75" customHeight="1" x14ac:dyDescent="0.35">
      <c r="A16" s="133" t="s">
        <v>68</v>
      </c>
      <c r="B16" s="379"/>
      <c r="C16" s="380"/>
      <c r="D16" s="380"/>
      <c r="E16" s="380"/>
      <c r="F16" s="380"/>
      <c r="G16" s="380"/>
      <c r="H16" s="380"/>
      <c r="I16" s="384"/>
      <c r="J16" s="138"/>
    </row>
    <row r="17" spans="1:10" s="10" customFormat="1" ht="14.25" customHeight="1" x14ac:dyDescent="0.5">
      <c r="A17" s="9"/>
      <c r="B17" s="9"/>
      <c r="C17" s="9"/>
      <c r="D17" s="9"/>
      <c r="E17" s="9"/>
      <c r="F17" s="9"/>
      <c r="G17" s="9"/>
      <c r="H17" s="9"/>
      <c r="I17" s="9"/>
      <c r="J17" s="9"/>
    </row>
    <row r="18" spans="1:10" s="10" customFormat="1" ht="14.25" customHeight="1" x14ac:dyDescent="0.5">
      <c r="A18" s="9"/>
      <c r="B18" s="9"/>
      <c r="C18" s="9"/>
      <c r="D18" s="9"/>
      <c r="E18" s="9"/>
      <c r="F18" s="9"/>
      <c r="G18" s="9"/>
      <c r="H18" s="9"/>
      <c r="I18" s="9"/>
      <c r="J18" s="9"/>
    </row>
    <row r="19" spans="1:10" s="10" customFormat="1" ht="14.25" customHeight="1" x14ac:dyDescent="0.5">
      <c r="A19" s="9"/>
      <c r="B19" s="9"/>
      <c r="C19" s="9"/>
      <c r="D19" s="9"/>
      <c r="E19" s="9"/>
      <c r="F19" s="9"/>
      <c r="G19" s="9"/>
      <c r="H19" s="9"/>
      <c r="I19" s="9"/>
      <c r="J19" s="9"/>
    </row>
    <row r="20" spans="1:10" s="18" customFormat="1" ht="100.5" customHeight="1" x14ac:dyDescent="0.35">
      <c r="B20" s="11"/>
    </row>
    <row r="21" spans="1:10" s="10" customFormat="1" ht="100.5" customHeight="1" x14ac:dyDescent="0.5">
      <c r="B21" s="11"/>
    </row>
    <row r="22" spans="1:10" s="19" customFormat="1" ht="56.25" customHeight="1" x14ac:dyDescent="0.3"/>
    <row r="23" spans="1:10" s="19" customFormat="1" x14ac:dyDescent="0.3"/>
    <row r="24" spans="1:10" s="19" customFormat="1" ht="36" customHeight="1" x14ac:dyDescent="0.3"/>
    <row r="25" spans="1:10" s="19" customFormat="1" x14ac:dyDescent="0.3"/>
    <row r="26" spans="1:10" s="19" customFormat="1" x14ac:dyDescent="0.3"/>
    <row r="27" spans="1:10" s="19" customFormat="1" x14ac:dyDescent="0.3"/>
    <row r="28" spans="1:10" s="19" customFormat="1" x14ac:dyDescent="0.3"/>
    <row r="29" spans="1:10" s="19" customFormat="1" x14ac:dyDescent="0.3"/>
    <row r="31" spans="1:10" ht="100.5" customHeight="1" x14ac:dyDescent="0.3"/>
    <row r="33" ht="100.5" customHeight="1" x14ac:dyDescent="0.3"/>
    <row r="35" ht="100.5" customHeight="1" x14ac:dyDescent="0.3"/>
    <row r="39" ht="100.5" customHeight="1" x14ac:dyDescent="0.3"/>
    <row r="41" ht="100.5" customHeight="1" x14ac:dyDescent="0.3"/>
  </sheetData>
  <protectedRanges>
    <protectedRange sqref="B16:J16" name="Allgem. Bemerkungen Studi Ende_12_1"/>
    <protectedRange sqref="B10:J10" name="Vorschläge PA_12_1"/>
    <protectedRange sqref="B6:J6" name="Synthese PA nach Hälfte_12_1"/>
    <protectedRange sqref="B8:J8" name="Synthese PA am Ende_12_1"/>
    <protectedRange sqref="B15:J15" name="Allg. Bemerkung Studi nach Hälfte_12_1"/>
  </protectedRanges>
  <mergeCells count="5">
    <mergeCell ref="B8:I8"/>
    <mergeCell ref="B10:I10"/>
    <mergeCell ref="B14:I14"/>
    <mergeCell ref="B16:I16"/>
    <mergeCell ref="B6:I6"/>
  </mergeCells>
  <pageMargins left="0.70866141732283472" right="0.70866141732283472" top="0.78740157480314965" bottom="0.59055118110236227" header="0.31496062992125984" footer="0.31496062992125984"/>
  <pageSetup paperSize="9" scale="29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1d3899a5-56d1-4b8a-a730-0586bc7f7879">
      <UserInfo>
        <DisplayName>Panchard Sandra</DisplayName>
        <AccountId>9</AccountId>
        <AccountType/>
      </UserInfo>
      <UserInfo>
        <DisplayName>Baur Christophe</DisplayName>
        <AccountId>14</AccountId>
        <AccountType/>
      </UserInfo>
      <UserInfo>
        <DisplayName>Descloux Fanny</DisplayName>
        <AccountId>21</AccountId>
        <AccountType/>
      </UserInfo>
      <UserInfo>
        <DisplayName>Szedressy Sibyl</DisplayName>
        <AccountId>12</AccountId>
        <AccountType/>
      </UserInfo>
      <UserInfo>
        <DisplayName>Sanchez Cécile</DisplayName>
        <AccountId>16</AccountId>
        <AccountType/>
      </UserInfo>
      <UserInfo>
        <DisplayName>Baron Margaux</DisplayName>
        <AccountId>22</AccountId>
        <AccountType/>
      </UserInfo>
    </SharedWithUsers>
    <lcf76f155ced4ddcb4097134ff3c332f xmlns="8e8425a6-d74c-4951-b08d-a055a596f398">
      <Terms xmlns="http://schemas.microsoft.com/office/infopath/2007/PartnerControls"/>
    </lcf76f155ced4ddcb4097134ff3c332f>
    <TaxCatchAll xmlns="1d3899a5-56d1-4b8a-a730-0586bc7f7879" xsi:nil="true"/>
    <Date xmlns="8e8425a6-d74c-4951-b08d-a055a596f398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2F0A6EA8BB4E64B8C9B99CB2B9A3C8E" ma:contentTypeVersion="15" ma:contentTypeDescription="Crée un document." ma:contentTypeScope="" ma:versionID="c0980fc5072c94f16b60dd0f31596948">
  <xsd:schema xmlns:xsd="http://www.w3.org/2001/XMLSchema" xmlns:xs="http://www.w3.org/2001/XMLSchema" xmlns:p="http://schemas.microsoft.com/office/2006/metadata/properties" xmlns:ns2="8e8425a6-d74c-4951-b08d-a055a596f398" xmlns:ns3="1d3899a5-56d1-4b8a-a730-0586bc7f7879" targetNamespace="http://schemas.microsoft.com/office/2006/metadata/properties" ma:root="true" ma:fieldsID="6d068686dcbb8ffdffa071e27a8a3fa4" ns2:_="" ns3:_="">
    <xsd:import namespace="8e8425a6-d74c-4951-b08d-a055a596f398"/>
    <xsd:import namespace="1d3899a5-56d1-4b8a-a730-0586bc7f787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Date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8425a6-d74c-4951-b08d-a055a596f39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Date" ma:index="16" nillable="true" ma:displayName="Date" ma:format="DateOnly" ma:internalName="Date">
      <xsd:simpleType>
        <xsd:restriction base="dms:DateTime"/>
      </xsd:simpleType>
    </xsd:element>
    <xsd:element name="lcf76f155ced4ddcb4097134ff3c332f" ma:index="18" nillable="true" ma:taxonomy="true" ma:internalName="lcf76f155ced4ddcb4097134ff3c332f" ma:taxonomyFieldName="MediaServiceImageTags" ma:displayName="Balises d’images" ma:readOnly="false" ma:fieldId="{5cf76f15-5ced-4ddc-b409-7134ff3c332f}" ma:taxonomyMulti="true" ma:sspId="e5965820-1b97-4994-ad5a-2b1f2cea3fc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3899a5-56d1-4b8a-a730-0586bc7f7879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b204084e-1642-47cc-a763-33460b4ed02d}" ma:internalName="TaxCatchAll" ma:showField="CatchAllData" ma:web="1d3899a5-56d1-4b8a-a730-0586bc7f787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1F97207-D70C-473D-9332-5B467D02D1D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EF67E97-CADC-4D42-84D1-EFD7CDC740AB}">
  <ds:schemaRefs>
    <ds:schemaRef ds:uri="http://schemas.microsoft.com/office/2006/metadata/properties"/>
    <ds:schemaRef ds:uri="http://schemas.microsoft.com/office/infopath/2007/PartnerControls"/>
    <ds:schemaRef ds:uri="1d3899a5-56d1-4b8a-a730-0586bc7f7879"/>
    <ds:schemaRef ds:uri="8e8425a6-d74c-4951-b08d-a055a596f398"/>
  </ds:schemaRefs>
</ds:datastoreItem>
</file>

<file path=customXml/itemProps3.xml><?xml version="1.0" encoding="utf-8"?>
<ds:datastoreItem xmlns:ds="http://schemas.openxmlformats.org/officeDocument/2006/customXml" ds:itemID="{B434B956-7028-4568-9475-C71D41E286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e8425a6-d74c-4951-b08d-a055a596f398"/>
    <ds:schemaRef ds:uri="1d3899a5-56d1-4b8a-a730-0586bc7f787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2</vt:i4>
      </vt:variant>
    </vt:vector>
  </HeadingPairs>
  <TitlesOfParts>
    <vt:vector size="5" baseType="lpstr">
      <vt:lpstr>1ère page</vt:lpstr>
      <vt:lpstr>Critères - Indicateurs</vt:lpstr>
      <vt:lpstr>Dernière page</vt:lpstr>
      <vt:lpstr>'1ère page'!Zone_d_impression</vt:lpstr>
      <vt:lpstr>'Dernière page'!Zone_d_impression</vt:lpstr>
    </vt:vector>
  </TitlesOfParts>
  <Manager/>
  <Company>HES-SO Valais-Wallis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Laurence Pillet-Perruchoud</dc:creator>
  <cp:keywords/>
  <dc:description/>
  <cp:lastModifiedBy>PEGITO PEREZ Irene</cp:lastModifiedBy>
  <cp:revision/>
  <cp:lastPrinted>2024-10-02T19:52:17Z</cp:lastPrinted>
  <dcterms:created xsi:type="dcterms:W3CDTF">2019-09-02T13:14:17Z</dcterms:created>
  <dcterms:modified xsi:type="dcterms:W3CDTF">2026-07-09T19:12:18Z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ContentTypeId">
    <vt:lpwstr>0x01010032F0A6EA8BB4E64B8C9B99CB2B9A3C8E</vt:lpwstr>
  </property>
  <property fmtid="{D5CDD505-2E9C-101B-9397-08002B2CF9AE}" pid="4" name="MediaServiceImageTags">
    <vt:lpwstr/>
  </property>
  <property fmtid="{D5CDD505-2E9C-101B-9397-08002B2CF9AE}" pid="5" name="_AdHocReviewCycleID">
    <vt:i4>-398605823</vt:i4>
  </property>
  <property fmtid="{D5CDD505-2E9C-101B-9397-08002B2CF9AE}" pid="6" name="_EmailSubject">
    <vt:lpwstr>Documents finaux PFP 1-2-3-4</vt:lpwstr>
  </property>
  <property fmtid="{D5CDD505-2E9C-101B-9397-08002B2CF9AE}" pid="7" name="_AuthorEmail">
    <vt:lpwstr>christophe.baur@hevs.ch</vt:lpwstr>
  </property>
  <property fmtid="{D5CDD505-2E9C-101B-9397-08002B2CF9AE}" pid="8" name="_AuthorEmailDisplayName">
    <vt:lpwstr>Baur Christophe</vt:lpwstr>
  </property>
  <property fmtid="{D5CDD505-2E9C-101B-9397-08002B2CF9AE}" pid="9" name="_PreviousAdHocReviewCycleID">
    <vt:i4>766722033</vt:i4>
  </property>
  <property fmtid="{D5CDD505-2E9C-101B-9397-08002B2CF9AE}" pid="10" name="_ReviewingToolsShownOnce">
    <vt:lpwstr/>
  </property>
</Properties>
</file>